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2" activeTab="2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2'!$A$1:$H$41</definedName>
    <definedName name="_xlnm.Print_Area" localSheetId="2">'Formulario No 2'!$A$1:$C$38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<sst xmlns="http://schemas.openxmlformats.org/spreadsheetml/2006/main" count="289" uniqueCount="236">
  <si>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</si>
  <si>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</si>
  <si>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</si>
  <si>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</si>
  <si>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</si>
  <si>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</si>
  <si>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</si>
  <si>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</si>
  <si>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</si>
  <si>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</si>
  <si>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</si>
  <si>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</si>
  <si>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</si>
  <si>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</si>
  <si>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</si>
  <si>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</si>
  <si>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</si>
  <si>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</si>
  <si>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</si>
  <si>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</si>
  <si>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</si>
  <si>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</si>
  <si>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</si>
  <si>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</si>
  <si>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</si>
  <si>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</si>
  <si>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</si>
  <si>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</si>
  <si>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</si>
  <si>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</si>
  <si>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</si>
  <si>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</si>
  <si>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</si>
  <si>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</si>
  <si>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</si>
  <si>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</si>
  <si>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</si>
  <si>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</si>
  <si>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</si>
  <si>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</si>
  <si>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</si>
  <si>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</si>
  <si>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</si>
  <si>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</si>
  <si>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</si>
  <si>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</si>
  <si>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</si>
  <si>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</si>
  <si>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</si>
  <si>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</si>
  <si>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</si>
  <si>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</si>
  <si>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</si>
  <si>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</si>
  <si>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</si>
  <si>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</si>
  <si>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</si>
  <si>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</si>
  <si>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</si>
  <si>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</si>
  <si>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</si>
  <si>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</si>
  <si>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</si>
  <si>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</si>
  <si>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</si>
  <si>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</si>
  <si>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</si>
  <si>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</si>
  <si>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</si>
  <si>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</si>
  <si>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</si>
  <si>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</si>
  <si>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</si>
  <si>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</si>
  <si>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</si>
  <si>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</si>
  <si>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</si>
  <si>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</si>
  <si>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</si>
  <si>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</si>
  <si>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</si>
  <si>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</si>
  <si>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</si>
  <si>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</si>
  <si>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</si>
  <si>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</si>
  <si>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</si>
  <si>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</si>
  <si>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</si>
  <si>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</si>
  <si>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</si>
  <si>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</si>
  <si>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</si>
  <si>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</si>
  <si>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</si>
  <si>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</si>
  <si>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</si>
  <si>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</si>
  <si>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</si>
  <si>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</si>
  <si>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</si>
  <si>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</si>
  <si>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</si>
  <si>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</si>
  <si>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</si>
  <si>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</si>
  <si>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</si>
  <si>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</si>
  <si>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</si>
  <si>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</si>
  <si>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</si>
  <si>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</si>
  <si>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</si>
  <si>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</si>
  <si>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</si>
  <si>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</si>
  <si>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</si>
  <si>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</si>
  <si>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</si>
  <si>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</si>
  <si>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</si>
  <si>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</si>
  <si>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</si>
  <si>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</si>
  <si>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</si>
  <si>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</si>
  <si>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</si>
  <si>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</si>
  <si>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</si>
  <si>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</si>
  <si>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</si>
  <si>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</si>
  <si>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</si>
  <si>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</si>
  <si>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</si>
  <si>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</si>
  <si>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</si>
  <si>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</si>
  <si>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</si>
  <si>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</si>
  <si>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</si>
  <si>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</si>
  <si>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</si>
  <si>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</si>
  <si>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</si>
  <si>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</si>
  <si>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</si>
  <si>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</si>
  <si>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</si>
  <si>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</si>
  <si>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</si>
  <si>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</si>
  <si>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</si>
  <si>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</si>
  <si>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</si>
  <si>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</si>
  <si>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</si>
  <si>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</si>
  <si>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</si>
  <si>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</si>
  <si>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</si>
  <si>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</si>
  <si>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</si>
  <si>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</si>
  <si>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</si>
  <si>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</si>
  <si>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</si>
  <si>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</si>
  <si>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</si>
  <si>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</si>
  <si>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</si>
  <si>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</si>
  <si>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</si>
  <si>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</si>
  <si>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</si>
  <si>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</si>
  <si>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</si>
  <si>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</si>
  <si>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COSTOS DE ALQUILER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</si>
  <si>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</si>
  <si>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</si>
  <si>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</si>
  <si>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</si>
  <si>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</si>
  <si>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</si>
  <si>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</si>
  <si>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</si>
  <si>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</si>
  <si>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</si>
  <si>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</si>
  <si>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</si>
  <si>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</si>
  <si>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</si>
  <si>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</si>
  <si>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</si>
  <si>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t>TOTAL (H-mes)</t>
  </si>
  <si>
    <t>Global</t>
  </si>
  <si>
    <t>Revisión de planos y diseños</t>
  </si>
  <si>
    <t>Persona Natural</t>
  </si>
  <si>
    <t>Persona Juridica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</si>
  <si>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</si>
  <si>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</si>
  <si>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</si>
  <si>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</si>
  <si>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</si>
  <si>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</si>
  <si>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</si>
  <si>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</si>
  <si>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</si>
  <si>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</si>
  <si>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</si>
  <si>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</si>
  <si>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</si>
  <si>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</si>
  <si>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</si>
  <si>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</si>
  <si>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</si>
  <si>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</si>
  <si>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</si>
  <si>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</si>
  <si>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</si>
  <si>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</si>
  <si>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</si>
  <si>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</si>
  <si>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</si>
  <si>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INTERVENTORIA PARA DEPARTAMENTO DE CUNDINAMARCA, MUNICIPIOS DE ANAPOIMA Y LA MESA</t>
  </si>
  <si>
    <t>CONVOCATORIA PUBLICA No: 015 de 2010</t>
  </si>
  <si>
    <r>
      <rPr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INTERVENTORÍA INTEGRAL TECNICA, ADMINISTRATIVA Y FINANCIERA PARA EL MEJORAMIENTO, MANTENIMIENTO Y REPAVIMENTACIÓN DE LAS VÍAS EN VEREDAS GUAYABAL – ZAPATA – PARAÍSO, CANEY, CAMPO SANTO Y SAN PABLO EN EL MUNICIPIO DE LA MESA Y ADECUACIÓN, MEJORAMIENTO Y MANTENIMIENTO ANILLO VIAL, RURAL EN LAS VEREDAS SAN ANTONIO, LAS MERCEDES, SAN JOSÉ, SANTA LUCÍA, CIRCASIA, LA GUÁSIMA, PALMICHERA, LUTAIMA, DEL MUNICIPIO DE ANAPOIMA; DEPARTAMENTO DE CUNDINAMARCA.</t>
    </r>
  </si>
  <si>
    <r>
      <t xml:space="preserve">CONVOCATORIA PUBLICA No: 015 </t>
    </r>
    <r>
      <rPr>
        <b/>
        <sz val="10"/>
        <rFont val="Arial"/>
        <family val="0"/>
      </rPr>
      <t>DE 2010</t>
    </r>
  </si>
  <si>
    <t>INTERVENTORÍA INTEGRAL TECNICA, ADMINISTRATIVA Y FINANCIERA PARA EL MEJORAMIENTO, MANTENIMIENTO Y REPAVIMENTACIÓN DE LAS VÍAS EN VEREDAS GUAYABAL – ZAPATA – PARAÍSO, CANEY, CAMPO SANTO Y SAN PABLO EN EL MUNICIPIO DE LA MESA Y ADECUACIÓN, MEJORAMIENTO Y MANTENIMIENTO ANILLO VIAL, RURAL EN LAS VEREDAS SAN ANTONIO, LAS MERCEDES, SAN JOSÉ, SANTA LUCÍA, CIRCASIA, LA GUÁSIMA, PALMICHERA, LUTAIMA, DEL MUNICIPIO DE ANAPOIMA; DEPARTAMENTO DE CUNDINAMARCA.</t>
  </si>
  <si>
    <t>CONVOCATORIA PUBLICA No: 015</t>
  </si>
  <si>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INTERVENTORÍA INTEGRAL TECNICA, ADMINISTRATIVA Y FINANCIERA PARA EL MEJORAMIENTO, MANTENIMIENTO Y REPAVIMENTACIÓN DE LAS VÍAS EN VEREDAS GUAYABAL – ZAPATA – PARAÍSO, CANEY, CAMPO SANTO Y SAN PABLO EN EL MUNICIPIO DE LA MESA Y ADECUACIÓN, MEJORAMIENTO Y MANTENIMIENTO ANILLO VIAL, RURAL EN LAS VEREDAS SAN ANTONIO, LAS MERCEDES, SAN JOSÉ, SANTA LUCÍA, CIRCASIA, LA GUÁSIMA, PALMICHERA, LUTAIMA, DEL MUNICIPIO DE ANAPOIMA; DEPARTAMENTO DE CUNDINAMARCA.</t>
    </r>
  </si>
  <si>
    <t>Convocatoria Pública No 015 de 2010</t>
  </si>
  <si>
    <t>OBJETO: INTERVENTORÍA INTEGRAL TECNICA, ADMINISTRATIVA Y FINANCIERA PARA EL MEJORAMIENTO, MANTENIMIENTO Y REPAVIMENTACIÓN DE LAS VÍAS EN VEREDAS GUAYABAL – ZAPATA – PARAÍSO, CANEY, CAMPO SANTO Y SAN PABLO EN EL MUNICIPIO DE LA MESA Y ADECUACIÓN, MEJORAMIENTO Y MANTENIMIENTO ANILLO VIAL, RURAL EN LAS VEREDAS SAN ANTONIO, LAS MERCEDES, SAN JOSÉ, SANTA LUCÍA, CIRCASIA, LA GUÁSIMA, PALMICHERA, LUTAIMA, DEL MUNICIPIO DE ANAPOIMA; DEPARTAMENTO DE CUNDINAMARCA.</t>
  </si>
  <si>
    <t>Convocatoria Pública No: 015</t>
  </si>
  <si>
    <t>OBJETO:  INTERVENTORÍA INTEGRAL TECNICA, ADMINISTRATIVA Y FINANCIERA PARA EL MEJORAMIENTO, MANTENIMIENTO Y REPAVIMENTACIÓN DE LAS VÍAS EN VEREDAS GUAYABAL – ZAPATA – PARAÍSO, CANEY, CAMPO SANTO Y SAN PABLO EN EL MUNICIPIO DE LA MESA Y ADECUACIÓN, MEJORAMIENTO Y MANTENIMIENTO ANILLO VIAL, RURAL EN LAS VEREDAS SAN ANTONIO, LAS MERCEDES, SAN JOSÉ, SANTA LUCÍA, CIRCASIA, LA GUÁSIMA, PALMICHERA, LUTAIMA, DEL MUNICIPIO DE ANAPOIMA; DEPARTAMENTO DE CUNDINAMARCA.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</si>
</sst>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11" borderId="1" applyNumberFormat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8" fillId="7" borderId="1" applyNumberFormat="0" applyAlignment="0" applyProtection="0"/>
    <xf numFmtId="0" fontId="4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11" borderId="5" applyNumberFormat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77" xfId="0" applyFont="1" applyBorder="1" applyAlignment="1">
      <alignment/>
    </xf>
    <xf numFmtId="4" fontId="13" fillId="0" borderId="77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171" fontId="13" fillId="0" borderId="78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9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center"/>
    </xf>
    <xf numFmtId="203" fontId="13" fillId="0" borderId="81" xfId="46" applyNumberFormat="1" applyFont="1" applyBorder="1" applyAlignment="1">
      <alignment/>
    </xf>
    <xf numFmtId="171" fontId="13" fillId="0" borderId="81" xfId="46" applyNumberFormat="1" applyFont="1" applyBorder="1" applyAlignment="1">
      <alignment/>
    </xf>
    <xf numFmtId="203" fontId="13" fillId="0" borderId="82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4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1" fillId="0" borderId="86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13" fillId="0" borderId="81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8" xfId="0" applyFont="1" applyFill="1" applyBorder="1" applyAlignment="1" applyProtection="1">
      <alignment horizontal="center" vertical="center"/>
      <protection locked="0"/>
    </xf>
    <xf numFmtId="0" fontId="0" fillId="11" borderId="88" xfId="0" applyFont="1" applyFill="1" applyBorder="1" applyAlignment="1" applyProtection="1">
      <alignment vertical="top" wrapText="1"/>
      <protection locked="0"/>
    </xf>
    <xf numFmtId="9" fontId="0" fillId="11" borderId="88" xfId="0" applyNumberFormat="1" applyFont="1" applyFill="1" applyBorder="1" applyAlignment="1" applyProtection="1">
      <alignment horizontal="center" vertical="center"/>
      <protection locked="0"/>
    </xf>
    <xf numFmtId="14" fontId="0" fillId="11" borderId="88" xfId="0" applyNumberFormat="1" applyFont="1" applyFill="1" applyBorder="1" applyAlignment="1" applyProtection="1">
      <alignment horizontal="center" vertical="center"/>
      <protection locked="0"/>
    </xf>
    <xf numFmtId="211" fontId="0" fillId="11" borderId="88" xfId="0" applyNumberFormat="1" applyFont="1" applyFill="1" applyBorder="1" applyAlignment="1" applyProtection="1">
      <alignment horizontal="center" vertical="center"/>
      <protection locked="0"/>
    </xf>
    <xf numFmtId="212" fontId="0" fillId="11" borderId="88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8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9" fillId="5" borderId="58" xfId="0" applyFont="1" applyFill="1" applyBorder="1" applyAlignment="1">
      <alignment horizontal="center" vertical="center" wrapText="1"/>
    </xf>
    <xf numFmtId="0" fontId="59" fillId="5" borderId="29" xfId="0" applyFont="1" applyFill="1" applyBorder="1" applyAlignment="1">
      <alignment horizontal="center" vertical="center" wrapText="1"/>
    </xf>
    <xf numFmtId="0" fontId="36" fillId="11" borderId="88" xfId="0" applyFont="1" applyFill="1" applyBorder="1" applyAlignment="1" applyProtection="1">
      <alignment vertical="center" wrapText="1"/>
      <protection locked="0"/>
    </xf>
    <xf numFmtId="10" fontId="36" fillId="11" borderId="88" xfId="0" applyNumberFormat="1" applyFont="1" applyFill="1" applyBorder="1" applyAlignment="1" applyProtection="1">
      <alignment vertical="center" wrapText="1"/>
      <protection locked="0"/>
    </xf>
    <xf numFmtId="0" fontId="60" fillId="11" borderId="88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60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60" fillId="11" borderId="65" xfId="0" applyFont="1" applyFill="1" applyBorder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8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9" fillId="5" borderId="58" xfId="0" applyFont="1" applyFill="1" applyBorder="1" applyAlignment="1">
      <alignment horizontal="center" vertical="center" wrapText="1"/>
    </xf>
    <xf numFmtId="0" fontId="59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10" fillId="11" borderId="88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8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9" fillId="5" borderId="35" xfId="0" applyFont="1" applyFill="1" applyBorder="1" applyAlignment="1">
      <alignment horizontal="center" vertical="center" wrapText="1"/>
    </xf>
    <xf numFmtId="0" fontId="59" fillId="5" borderId="25" xfId="0" applyFont="1" applyFill="1" applyBorder="1" applyAlignment="1">
      <alignment horizontal="center" vertical="center" wrapText="1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5">
      <selection activeCell="G8" sqref="G8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5" customFormat="1" ht="14.25" customHeight="1">
      <c r="A1" s="109"/>
      <c r="B1" s="35"/>
      <c r="C1" s="34"/>
      <c r="D1" s="34"/>
      <c r="E1" s="34"/>
      <c r="F1" s="34"/>
      <c r="G1" s="39"/>
      <c r="H1" s="40"/>
      <c r="I1"/>
      <c r="J1"/>
      <c r="K1"/>
      <c r="L1"/>
      <c r="M1"/>
      <c r="N1"/>
      <c r="O1"/>
    </row>
    <row r="2" spans="1:15" s="25" customFormat="1" ht="14.25" customHeight="1">
      <c r="A2" s="145" t="s">
        <v>108</v>
      </c>
      <c r="B2" s="34"/>
      <c r="C2" s="34"/>
      <c r="D2" s="34"/>
      <c r="E2" s="34"/>
      <c r="F2" s="34"/>
      <c r="G2" s="39"/>
      <c r="H2" s="40"/>
      <c r="I2"/>
      <c r="J2"/>
      <c r="K2"/>
      <c r="L2"/>
      <c r="M2"/>
      <c r="N2"/>
      <c r="O2"/>
    </row>
    <row r="3" spans="1:15" s="25" customFormat="1" ht="12" customHeight="1">
      <c r="A3" s="130"/>
      <c r="B3" s="34"/>
      <c r="C3" s="34"/>
      <c r="D3" s="34"/>
      <c r="E3" s="34"/>
      <c r="F3" s="34"/>
      <c r="G3" s="39"/>
      <c r="H3" s="40"/>
      <c r="I3"/>
      <c r="J3"/>
      <c r="K3"/>
      <c r="L3"/>
      <c r="M3"/>
      <c r="N3"/>
      <c r="O3"/>
    </row>
    <row r="4" spans="1:15" s="25" customFormat="1" ht="12" customHeight="1">
      <c r="A4" s="126"/>
      <c r="B4" s="34"/>
      <c r="C4" s="34"/>
      <c r="D4" s="34"/>
      <c r="E4" s="34"/>
      <c r="F4" s="34"/>
      <c r="G4" s="39"/>
      <c r="H4" s="40"/>
      <c r="I4"/>
      <c r="J4"/>
      <c r="K4"/>
      <c r="L4"/>
      <c r="M4"/>
      <c r="N4"/>
      <c r="O4"/>
    </row>
    <row r="5" spans="1:15" s="25" customFormat="1" ht="12" customHeight="1">
      <c r="A5" s="123"/>
      <c r="B5" s="34"/>
      <c r="C5" s="34"/>
      <c r="D5" s="34"/>
      <c r="E5" s="34"/>
      <c r="F5" s="34"/>
      <c r="G5" s="39"/>
      <c r="H5" s="40"/>
      <c r="I5"/>
      <c r="J5"/>
      <c r="K5"/>
      <c r="L5"/>
      <c r="M5"/>
      <c r="N5"/>
      <c r="O5"/>
    </row>
    <row r="6" spans="1:15" s="25" customFormat="1" ht="13.5" customHeight="1">
      <c r="A6" s="109" t="s">
        <v>226</v>
      </c>
      <c r="B6" s="34"/>
      <c r="C6" s="34"/>
      <c r="D6" s="34"/>
      <c r="E6" s="16"/>
      <c r="F6" s="16"/>
      <c r="G6" s="39"/>
      <c r="H6" s="40"/>
      <c r="I6"/>
      <c r="J6"/>
      <c r="K6"/>
      <c r="L6"/>
      <c r="M6"/>
      <c r="N6"/>
      <c r="O6"/>
    </row>
    <row r="7" spans="1:15" s="25" customFormat="1" ht="13.5" customHeight="1">
      <c r="A7" s="108"/>
      <c r="B7" s="6"/>
      <c r="C7" s="6"/>
      <c r="D7" s="6"/>
      <c r="E7" s="6"/>
      <c r="F7" s="6"/>
      <c r="G7" s="39"/>
      <c r="H7" s="40"/>
      <c r="I7"/>
      <c r="J7"/>
      <c r="K7"/>
      <c r="L7"/>
      <c r="M7"/>
      <c r="N7"/>
      <c r="O7"/>
    </row>
    <row r="8" spans="1:7" ht="78" customHeight="1">
      <c r="A8" s="144" t="s">
        <v>155</v>
      </c>
      <c r="B8" s="342" t="s">
        <v>227</v>
      </c>
      <c r="C8" s="342"/>
      <c r="D8" s="342"/>
      <c r="E8" s="342"/>
      <c r="F8" s="342"/>
      <c r="G8" s="25"/>
    </row>
    <row r="9" spans="1:7" ht="12.75">
      <c r="A9" s="109"/>
      <c r="B9" s="6"/>
      <c r="C9" s="6"/>
      <c r="D9" s="6"/>
      <c r="E9" s="6"/>
      <c r="F9" s="6"/>
      <c r="G9" s="25"/>
    </row>
    <row r="10" spans="1:7" ht="18">
      <c r="A10" s="110" t="s">
        <v>67</v>
      </c>
      <c r="B10" s="124"/>
      <c r="C10" s="124"/>
      <c r="D10" s="124"/>
      <c r="E10" s="124"/>
      <c r="F10" s="124"/>
      <c r="G10" s="25"/>
    </row>
    <row r="11" spans="1:7" ht="26.25">
      <c r="A11" s="36" t="s">
        <v>105</v>
      </c>
      <c r="B11" s="36"/>
      <c r="C11" s="6"/>
      <c r="D11" s="6"/>
      <c r="E11" s="6"/>
      <c r="F11" s="6"/>
      <c r="G11" s="25"/>
    </row>
    <row r="12" spans="1:7" ht="12.75">
      <c r="A12" s="41"/>
      <c r="B12" s="41"/>
      <c r="C12" s="25"/>
      <c r="D12" s="25"/>
      <c r="E12" s="25"/>
      <c r="F12" s="42"/>
      <c r="G12" s="41"/>
    </row>
    <row r="13" spans="1:7" ht="12.75">
      <c r="A13" s="11" t="s">
        <v>22</v>
      </c>
      <c r="B13" s="11"/>
      <c r="G13" s="25"/>
    </row>
    <row r="14" spans="7:8" ht="15">
      <c r="G14" s="25"/>
      <c r="H14" s="132"/>
    </row>
    <row r="15" spans="1:7" ht="12.75">
      <c r="A15" s="38" t="s">
        <v>23</v>
      </c>
      <c r="B15" s="38"/>
      <c r="D15" s="38" t="s">
        <v>106</v>
      </c>
      <c r="G15" s="25"/>
    </row>
    <row r="16" spans="1:7" ht="12.75">
      <c r="A16" s="38"/>
      <c r="B16" s="38"/>
      <c r="D16" s="38"/>
      <c r="G16" s="25"/>
    </row>
    <row r="17" spans="1:7" ht="12.75">
      <c r="A17" s="38"/>
      <c r="B17" s="38"/>
      <c r="G17" s="25"/>
    </row>
    <row r="18" ht="13.5" thickBot="1">
      <c r="G18" s="25"/>
    </row>
    <row r="19" spans="1:7" ht="15" customHeight="1" thickBot="1">
      <c r="A19" s="44" t="s">
        <v>24</v>
      </c>
      <c r="B19" s="45"/>
      <c r="C19" s="46"/>
      <c r="D19" s="46"/>
      <c r="E19" s="46"/>
      <c r="F19" s="47"/>
      <c r="G19" s="48"/>
    </row>
    <row r="20" spans="1:7" ht="12.75">
      <c r="A20" s="49" t="s">
        <v>25</v>
      </c>
      <c r="B20" s="50"/>
      <c r="C20" s="50"/>
      <c r="D20" s="50"/>
      <c r="E20" s="51"/>
      <c r="F20" s="52"/>
      <c r="G20" s="43"/>
    </row>
    <row r="21" spans="1:7" ht="12.75">
      <c r="A21" s="53" t="s">
        <v>26</v>
      </c>
      <c r="B21" s="54" t="s">
        <v>27</v>
      </c>
      <c r="C21" s="37" t="s">
        <v>28</v>
      </c>
      <c r="D21" s="37" t="s">
        <v>29</v>
      </c>
      <c r="E21" s="55" t="s">
        <v>75</v>
      </c>
      <c r="F21" s="56"/>
      <c r="G21" s="43"/>
    </row>
    <row r="22" spans="1:7" ht="12.75">
      <c r="A22" s="57" t="s">
        <v>21</v>
      </c>
      <c r="B22" s="58" t="s">
        <v>30</v>
      </c>
      <c r="C22" s="59" t="s">
        <v>31</v>
      </c>
      <c r="D22" s="59" t="s">
        <v>32</v>
      </c>
      <c r="E22" s="60" t="s">
        <v>17</v>
      </c>
      <c r="F22" s="61" t="s">
        <v>33</v>
      </c>
      <c r="G22" s="62"/>
    </row>
    <row r="23" spans="1:7" ht="12.75" customHeight="1">
      <c r="A23" s="1"/>
      <c r="B23" s="63"/>
      <c r="C23" s="4"/>
      <c r="D23" s="4"/>
      <c r="E23" s="22"/>
      <c r="F23" s="12"/>
      <c r="G23" s="43"/>
    </row>
    <row r="24" spans="1:8" ht="12.75" customHeight="1">
      <c r="A24" s="3"/>
      <c r="B24" s="32"/>
      <c r="C24" s="5"/>
      <c r="D24" s="5"/>
      <c r="E24" s="26"/>
      <c r="F24" s="13"/>
      <c r="G24" s="43"/>
      <c r="H24" s="25"/>
    </row>
    <row r="25" spans="1:7" ht="12.75" customHeight="1">
      <c r="A25" s="1"/>
      <c r="B25" s="63"/>
      <c r="C25" s="4"/>
      <c r="D25" s="4"/>
      <c r="E25" s="22"/>
      <c r="F25" s="12"/>
      <c r="G25" s="43"/>
    </row>
    <row r="26" spans="1:7" ht="12.75">
      <c r="A26" s="64" t="s">
        <v>34</v>
      </c>
      <c r="B26" s="65"/>
      <c r="C26" s="66"/>
      <c r="D26" s="66"/>
      <c r="E26" s="66"/>
      <c r="F26" s="67"/>
      <c r="G26" s="43"/>
    </row>
    <row r="27" spans="1:7" ht="12.75">
      <c r="A27" s="53" t="s">
        <v>26</v>
      </c>
      <c r="B27" s="54" t="s">
        <v>27</v>
      </c>
      <c r="C27" s="19" t="s">
        <v>35</v>
      </c>
      <c r="D27" s="68" t="s">
        <v>29</v>
      </c>
      <c r="E27" s="69" t="s">
        <v>36</v>
      </c>
      <c r="F27" s="52"/>
      <c r="G27" s="43"/>
    </row>
    <row r="28" spans="1:7" ht="12.75">
      <c r="A28" s="57" t="s">
        <v>21</v>
      </c>
      <c r="B28" s="58" t="s">
        <v>30</v>
      </c>
      <c r="C28" s="59" t="s">
        <v>37</v>
      </c>
      <c r="D28" s="70" t="s">
        <v>32</v>
      </c>
      <c r="E28" s="60" t="s">
        <v>38</v>
      </c>
      <c r="F28" s="61" t="s">
        <v>39</v>
      </c>
      <c r="G28" s="62"/>
    </row>
    <row r="29" spans="1:7" ht="12.75">
      <c r="A29" s="1"/>
      <c r="B29" s="63"/>
      <c r="C29" s="4"/>
      <c r="D29" s="4"/>
      <c r="E29" s="22"/>
      <c r="F29" s="12"/>
      <c r="G29" s="43"/>
    </row>
    <row r="30" spans="1:7" ht="12.75">
      <c r="A30" s="3"/>
      <c r="B30" s="32"/>
      <c r="C30" s="5"/>
      <c r="D30" s="5"/>
      <c r="E30" s="26"/>
      <c r="F30" s="13"/>
      <c r="G30" s="43"/>
    </row>
    <row r="31" spans="1:7" ht="12.75">
      <c r="A31" s="3"/>
      <c r="B31" s="71"/>
      <c r="C31" s="5"/>
      <c r="D31" s="5"/>
      <c r="E31" s="26"/>
      <c r="F31" s="13"/>
      <c r="G31" s="43"/>
    </row>
    <row r="32" spans="1:7" ht="13.5" thickBot="1">
      <c r="A32" s="2"/>
      <c r="B32" s="33"/>
      <c r="C32" s="72"/>
      <c r="D32" s="72"/>
      <c r="E32" s="23"/>
      <c r="F32" s="14"/>
      <c r="G32" s="43"/>
    </row>
    <row r="33" ht="12.75">
      <c r="G33" s="25"/>
    </row>
    <row r="34" ht="13.5" thickBot="1">
      <c r="G34" s="25"/>
    </row>
    <row r="35" spans="1:7" ht="12.75" customHeight="1">
      <c r="A35" s="20"/>
      <c r="B35" s="21"/>
      <c r="C35" s="21"/>
      <c r="D35" s="21"/>
      <c r="E35" s="21"/>
      <c r="F35" s="73"/>
      <c r="G35" s="25"/>
    </row>
    <row r="36" spans="1:7" ht="12.75" customHeight="1">
      <c r="A36" s="74" t="s">
        <v>40</v>
      </c>
      <c r="B36" s="75"/>
      <c r="C36" s="75"/>
      <c r="D36" s="75"/>
      <c r="E36" s="75"/>
      <c r="F36" s="76"/>
      <c r="G36" s="48"/>
    </row>
    <row r="37" spans="1:7" ht="12.75" customHeight="1" thickBot="1">
      <c r="A37" s="77"/>
      <c r="B37" s="78"/>
      <c r="C37" s="78"/>
      <c r="D37" s="78"/>
      <c r="E37" s="78"/>
      <c r="F37" s="79"/>
      <c r="G37" s="48"/>
    </row>
    <row r="38" spans="1:7" ht="12.75">
      <c r="A38" s="53" t="s">
        <v>17</v>
      </c>
      <c r="B38" s="28" t="s">
        <v>41</v>
      </c>
      <c r="C38" s="8"/>
      <c r="D38" s="80" t="s">
        <v>42</v>
      </c>
      <c r="E38" s="81" t="s">
        <v>43</v>
      </c>
      <c r="F38" s="82"/>
      <c r="G38" s="62"/>
    </row>
    <row r="39" spans="1:7" ht="12.75">
      <c r="A39" s="18" t="s">
        <v>19</v>
      </c>
      <c r="B39" s="29" t="s">
        <v>44</v>
      </c>
      <c r="C39" s="19" t="s">
        <v>45</v>
      </c>
      <c r="D39" s="83" t="s">
        <v>46</v>
      </c>
      <c r="E39" s="19" t="s">
        <v>47</v>
      </c>
      <c r="F39" s="84" t="s">
        <v>48</v>
      </c>
      <c r="G39" s="62"/>
    </row>
    <row r="40" spans="1:7" ht="12.75">
      <c r="A40" s="57" t="s">
        <v>21</v>
      </c>
      <c r="B40" s="58"/>
      <c r="C40" s="85"/>
      <c r="D40" s="86" t="s">
        <v>49</v>
      </c>
      <c r="E40" s="59" t="s">
        <v>32</v>
      </c>
      <c r="F40" s="87" t="s">
        <v>50</v>
      </c>
      <c r="G40" s="62"/>
    </row>
    <row r="41" spans="1:7" ht="12.75" customHeight="1">
      <c r="A41" s="88"/>
      <c r="B41" s="89"/>
      <c r="C41" s="90"/>
      <c r="D41" s="83"/>
      <c r="E41" s="19"/>
      <c r="F41" s="91"/>
      <c r="G41" s="62"/>
    </row>
    <row r="42" spans="1:7" ht="12.75" customHeight="1">
      <c r="A42" s="92"/>
      <c r="B42" s="30"/>
      <c r="C42" s="17"/>
      <c r="D42" s="93"/>
      <c r="E42" s="94"/>
      <c r="F42" s="95"/>
      <c r="G42" s="62"/>
    </row>
    <row r="43" spans="1:7" ht="12.75" customHeight="1">
      <c r="A43" s="92"/>
      <c r="B43" s="30"/>
      <c r="C43" s="17"/>
      <c r="D43" s="93"/>
      <c r="E43" s="94"/>
      <c r="F43" s="95"/>
      <c r="G43" s="62"/>
    </row>
    <row r="44" spans="1:9" ht="12.75" customHeight="1">
      <c r="A44" s="92"/>
      <c r="B44" s="30"/>
      <c r="C44" s="17"/>
      <c r="D44" s="93"/>
      <c r="E44" s="94"/>
      <c r="F44" s="95"/>
      <c r="G44" s="62"/>
      <c r="I44" s="96"/>
    </row>
    <row r="45" spans="1:7" ht="12.75" customHeight="1">
      <c r="A45" s="92"/>
      <c r="B45" s="30"/>
      <c r="C45" s="17"/>
      <c r="D45" s="93"/>
      <c r="E45" s="94"/>
      <c r="F45" s="95"/>
      <c r="G45" s="62"/>
    </row>
    <row r="46" spans="1:7" ht="12.75" customHeight="1">
      <c r="A46" s="3"/>
      <c r="B46" s="32"/>
      <c r="C46" s="5"/>
      <c r="D46" s="26"/>
      <c r="E46" s="5"/>
      <c r="F46" s="97"/>
      <c r="G46" s="43"/>
    </row>
    <row r="47" spans="1:7" ht="12.75" customHeight="1" thickBot="1">
      <c r="A47" s="2"/>
      <c r="B47" s="33"/>
      <c r="C47" s="72"/>
      <c r="D47" s="23"/>
      <c r="E47" s="72"/>
      <c r="F47" s="98"/>
      <c r="G47" s="43"/>
    </row>
    <row r="49" spans="1:7" ht="12.75">
      <c r="A49" s="38"/>
      <c r="B49" s="38"/>
      <c r="G49" s="25"/>
    </row>
    <row r="50" spans="1:7" ht="12.75">
      <c r="A50" s="38" t="s">
        <v>68</v>
      </c>
      <c r="B50" s="38"/>
      <c r="D50" s="38"/>
      <c r="G50" s="25"/>
    </row>
    <row r="52" spans="1:6" s="132" customFormat="1" ht="33" customHeight="1">
      <c r="A52" s="340" t="s">
        <v>156</v>
      </c>
      <c r="B52" s="340"/>
      <c r="C52" s="340"/>
      <c r="D52" s="340"/>
      <c r="E52" s="340"/>
      <c r="F52" s="340"/>
    </row>
    <row r="53" s="132" customFormat="1" ht="15"/>
    <row r="54" s="132" customFormat="1" ht="15"/>
    <row r="55" spans="1:6" s="132" customFormat="1" ht="30" customHeight="1">
      <c r="A55" s="189" t="s">
        <v>73</v>
      </c>
      <c r="B55" s="341" t="s">
        <v>78</v>
      </c>
      <c r="C55" s="341"/>
      <c r="D55" s="341"/>
      <c r="E55" s="341"/>
      <c r="F55" s="341"/>
    </row>
    <row r="56" spans="2:6" s="132" customFormat="1" ht="30" customHeight="1">
      <c r="B56" s="341" t="s">
        <v>79</v>
      </c>
      <c r="C56" s="341"/>
      <c r="D56" s="341"/>
      <c r="E56" s="341"/>
      <c r="F56" s="341"/>
    </row>
    <row r="57" spans="2:6" s="132" customFormat="1" ht="15">
      <c r="B57" s="194" t="s">
        <v>80</v>
      </c>
      <c r="C57" s="155"/>
      <c r="D57" s="155"/>
      <c r="E57" s="155"/>
      <c r="F57" s="155"/>
    </row>
    <row r="58" spans="2:6" ht="14.25">
      <c r="B58" s="194" t="s">
        <v>107</v>
      </c>
      <c r="C58" s="155"/>
      <c r="D58" s="155"/>
      <c r="E58" s="155"/>
      <c r="F58" s="155"/>
    </row>
    <row r="59" spans="1:2" ht="12.75">
      <c r="A59" s="128"/>
      <c r="B59" s="128"/>
    </row>
  </sheetData>
  <sheetProtection/>
  <mergeCells count="4">
    <mergeCell ref="A52:F52"/>
    <mergeCell ref="B56:F56"/>
    <mergeCell ref="B55:F55"/>
    <mergeCell ref="B8:F8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zoomScalePageLayoutView="0" workbookViewId="0" topLeftCell="A1">
      <selection activeCell="H9" sqref="H9"/>
    </sheetView>
  </sheetViews>
  <sheetFormatPr defaultColWidth="11.421875" defaultRowHeight="12.75"/>
  <cols>
    <col min="1" max="1" width="9.710937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09"/>
      <c r="B1" s="35"/>
      <c r="C1" s="34"/>
      <c r="D1" s="34"/>
      <c r="E1" s="34"/>
      <c r="F1" s="34"/>
      <c r="G1" s="16"/>
      <c r="H1" s="6"/>
    </row>
    <row r="2" spans="1:8" ht="20.25">
      <c r="A2" s="145" t="s">
        <v>108</v>
      </c>
      <c r="B2" s="34"/>
      <c r="C2" s="34"/>
      <c r="D2" s="34"/>
      <c r="E2" s="34"/>
      <c r="F2" s="34"/>
      <c r="G2" s="16"/>
      <c r="H2" s="6"/>
    </row>
    <row r="3" spans="1:8" ht="18">
      <c r="A3" s="123"/>
      <c r="B3" s="34"/>
      <c r="C3" s="34"/>
      <c r="D3" s="34"/>
      <c r="E3" s="34"/>
      <c r="F3" s="34"/>
      <c r="G3" s="16"/>
      <c r="H3" s="6"/>
    </row>
    <row r="4" spans="1:8" ht="18">
      <c r="A4" s="109" t="s">
        <v>228</v>
      </c>
      <c r="B4" s="34"/>
      <c r="C4" s="34"/>
      <c r="D4" s="34"/>
      <c r="E4" s="16"/>
      <c r="F4" s="16"/>
      <c r="G4" s="16"/>
      <c r="H4" s="6"/>
    </row>
    <row r="5" spans="1:8" ht="12.75">
      <c r="A5" s="108"/>
      <c r="B5" s="6"/>
      <c r="C5" s="6"/>
      <c r="D5" s="6"/>
      <c r="E5" s="6"/>
      <c r="F5" s="6"/>
      <c r="G5" s="6"/>
      <c r="H5" s="6"/>
    </row>
    <row r="6" spans="1:8" ht="77.25" customHeight="1">
      <c r="A6" s="144" t="s">
        <v>155</v>
      </c>
      <c r="B6" s="344" t="s">
        <v>229</v>
      </c>
      <c r="C6" s="342"/>
      <c r="D6" s="342"/>
      <c r="E6" s="342"/>
      <c r="F6" s="342"/>
      <c r="G6" s="342"/>
      <c r="H6" s="342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s="125" customFormat="1" ht="18">
      <c r="A8" s="110" t="s">
        <v>67</v>
      </c>
      <c r="B8" s="124"/>
      <c r="C8" s="124"/>
      <c r="D8" s="124"/>
      <c r="E8" s="124"/>
      <c r="F8" s="124"/>
      <c r="G8" s="124"/>
      <c r="H8" s="124"/>
    </row>
    <row r="9" spans="1:8" ht="26.25">
      <c r="A9" s="36" t="s">
        <v>105</v>
      </c>
      <c r="B9" s="36"/>
      <c r="C9" s="6"/>
      <c r="D9" s="6"/>
      <c r="E9" s="6"/>
      <c r="F9" s="6"/>
      <c r="G9" s="6"/>
      <c r="H9" s="6"/>
    </row>
    <row r="10" spans="1:8" s="25" customFormat="1" ht="25.5" customHeight="1">
      <c r="A10" s="41"/>
      <c r="B10" s="41"/>
      <c r="F10" s="42"/>
      <c r="G10" s="6"/>
      <c r="H10" s="6"/>
    </row>
    <row r="11" spans="1:8" s="25" customFormat="1" ht="14.25" customHeight="1">
      <c r="A11" s="11" t="s">
        <v>51</v>
      </c>
      <c r="B11" s="11"/>
      <c r="C11"/>
      <c r="D11"/>
      <c r="E11"/>
      <c r="F11"/>
      <c r="G11" s="6"/>
      <c r="H11" s="6"/>
    </row>
    <row r="12" spans="1:8" s="25" customFormat="1" ht="13.5" customHeight="1">
      <c r="A12"/>
      <c r="B12"/>
      <c r="C12"/>
      <c r="D12"/>
      <c r="E12"/>
      <c r="F12"/>
      <c r="G12" s="42"/>
      <c r="H12"/>
    </row>
    <row r="13" spans="1:8" s="25" customFormat="1" ht="12.75">
      <c r="A13" s="38" t="s">
        <v>23</v>
      </c>
      <c r="B13" s="38"/>
      <c r="C13"/>
      <c r="D13" s="38" t="s">
        <v>106</v>
      </c>
      <c r="E13"/>
      <c r="F13"/>
      <c r="G13" s="6"/>
      <c r="H13"/>
    </row>
    <row r="14" spans="1:8" s="25" customFormat="1" ht="13.5" thickBot="1">
      <c r="A14" s="38"/>
      <c r="B14" s="38"/>
      <c r="C14"/>
      <c r="D14" s="38"/>
      <c r="E14"/>
      <c r="F14"/>
      <c r="G14" s="6"/>
      <c r="H14"/>
    </row>
    <row r="15" spans="1:8" s="25" customFormat="1" ht="12.75">
      <c r="A15" s="146"/>
      <c r="B15" s="147"/>
      <c r="C15" s="21"/>
      <c r="D15" s="21"/>
      <c r="E15" s="21"/>
      <c r="F15" s="21"/>
      <c r="G15" s="21"/>
      <c r="H15" s="73"/>
    </row>
    <row r="16" spans="1:8" ht="15">
      <c r="A16" s="112" t="s">
        <v>52</v>
      </c>
      <c r="B16" s="75"/>
      <c r="C16" s="51"/>
      <c r="D16" s="51"/>
      <c r="E16" s="51"/>
      <c r="F16" s="51"/>
      <c r="G16" s="51"/>
      <c r="H16" s="52"/>
    </row>
    <row r="17" spans="1:8" ht="12.75">
      <c r="A17" s="111" t="s">
        <v>74</v>
      </c>
      <c r="B17" s="75"/>
      <c r="C17" s="51"/>
      <c r="D17" s="51"/>
      <c r="E17" s="51"/>
      <c r="F17" s="51"/>
      <c r="G17" s="51"/>
      <c r="H17" s="52"/>
    </row>
    <row r="18" spans="1:8" ht="13.5" thickBot="1">
      <c r="A18" s="99"/>
      <c r="B18" s="100"/>
      <c r="C18" s="100"/>
      <c r="D18" s="100"/>
      <c r="E18" s="100"/>
      <c r="F18" s="100"/>
      <c r="G18" s="100"/>
      <c r="H18" s="98"/>
    </row>
    <row r="19" spans="1:8" ht="12.75">
      <c r="A19" s="7" t="s">
        <v>26</v>
      </c>
      <c r="B19" s="28" t="s">
        <v>41</v>
      </c>
      <c r="C19" s="28" t="s">
        <v>53</v>
      </c>
      <c r="D19" s="8" t="s">
        <v>18</v>
      </c>
      <c r="E19" s="113" t="s">
        <v>54</v>
      </c>
      <c r="F19" s="113"/>
      <c r="G19" s="8" t="s">
        <v>55</v>
      </c>
      <c r="H19" s="101" t="s">
        <v>56</v>
      </c>
    </row>
    <row r="20" spans="1:8" ht="12.75">
      <c r="A20" s="57" t="s">
        <v>21</v>
      </c>
      <c r="B20" s="102" t="s">
        <v>15</v>
      </c>
      <c r="C20" s="102" t="s">
        <v>7</v>
      </c>
      <c r="D20" s="59" t="s">
        <v>20</v>
      </c>
      <c r="E20" s="114" t="s">
        <v>76</v>
      </c>
      <c r="F20" s="115" t="s">
        <v>77</v>
      </c>
      <c r="G20" s="59" t="s">
        <v>57</v>
      </c>
      <c r="H20" s="87" t="s">
        <v>81</v>
      </c>
    </row>
    <row r="21" spans="1:8" ht="24.75" customHeight="1">
      <c r="A21" s="18"/>
      <c r="B21" s="29"/>
      <c r="C21" s="19"/>
      <c r="D21" s="4"/>
      <c r="E21" s="19"/>
      <c r="F21" s="19"/>
      <c r="G21" s="31"/>
      <c r="H21" s="103"/>
    </row>
    <row r="22" spans="1:8" ht="24.75" customHeight="1">
      <c r="A22" s="3"/>
      <c r="B22" s="32"/>
      <c r="C22" s="5"/>
      <c r="D22" s="5"/>
      <c r="E22" s="5"/>
      <c r="F22" s="5"/>
      <c r="G22" s="27"/>
      <c r="H22" s="97"/>
    </row>
    <row r="23" spans="1:8" s="9" customFormat="1" ht="24.75" customHeight="1">
      <c r="A23" s="3"/>
      <c r="B23" s="32"/>
      <c r="C23" s="5"/>
      <c r="D23" s="5"/>
      <c r="E23" s="5"/>
      <c r="F23" s="5"/>
      <c r="G23" s="27"/>
      <c r="H23" s="97"/>
    </row>
    <row r="24" spans="1:8" ht="24.75" customHeight="1">
      <c r="A24" s="3"/>
      <c r="B24" s="32"/>
      <c r="C24" s="5"/>
      <c r="D24" s="5"/>
      <c r="E24" s="5"/>
      <c r="F24" s="5"/>
      <c r="G24" s="27"/>
      <c r="H24" s="97"/>
    </row>
    <row r="25" spans="1:8" ht="24.75" customHeight="1">
      <c r="A25" s="3"/>
      <c r="B25" s="32"/>
      <c r="C25" s="5"/>
      <c r="D25" s="5"/>
      <c r="E25" s="5"/>
      <c r="F25" s="5"/>
      <c r="G25" s="27"/>
      <c r="H25" s="97"/>
    </row>
    <row r="26" spans="1:8" ht="24.75" customHeight="1">
      <c r="A26" s="3"/>
      <c r="B26" s="32"/>
      <c r="C26" s="5"/>
      <c r="D26" s="5"/>
      <c r="E26" s="5"/>
      <c r="F26" s="5"/>
      <c r="G26" s="27"/>
      <c r="H26" s="97"/>
    </row>
    <row r="27" spans="1:8" ht="24.75" customHeight="1">
      <c r="A27" s="3"/>
      <c r="B27" s="32"/>
      <c r="C27" s="5"/>
      <c r="D27" s="5"/>
      <c r="E27" s="5"/>
      <c r="F27" s="5"/>
      <c r="G27" s="27"/>
      <c r="H27" s="97"/>
    </row>
    <row r="28" spans="1:8" ht="24.75" customHeight="1" thickBot="1">
      <c r="A28" s="104"/>
      <c r="B28" s="105"/>
      <c r="C28" s="106"/>
      <c r="D28" s="106"/>
      <c r="E28" s="106"/>
      <c r="F28" s="106"/>
      <c r="G28" s="107"/>
      <c r="H28" s="98"/>
    </row>
    <row r="30" s="132" customFormat="1" ht="18">
      <c r="A30" s="131" t="s">
        <v>99</v>
      </c>
    </row>
    <row r="31" s="132" customFormat="1" ht="18">
      <c r="A31" s="131" t="s">
        <v>100</v>
      </c>
    </row>
    <row r="32" s="132" customFormat="1" ht="18">
      <c r="A32" s="131" t="s">
        <v>101</v>
      </c>
    </row>
    <row r="33" spans="1:3" s="132" customFormat="1" ht="18">
      <c r="A33" s="131" t="s">
        <v>102</v>
      </c>
      <c r="C33" s="133"/>
    </row>
    <row r="34" s="132" customFormat="1" ht="15">
      <c r="G34" s="134"/>
    </row>
    <row r="35" s="132" customFormat="1" ht="15">
      <c r="G35" s="134"/>
    </row>
    <row r="36" spans="1:7" s="132" customFormat="1" ht="15">
      <c r="A36" s="132" t="s">
        <v>69</v>
      </c>
      <c r="G36" s="134"/>
    </row>
    <row r="37" s="132" customFormat="1" ht="15">
      <c r="C37" s="133"/>
    </row>
    <row r="38" spans="1:2" s="132" customFormat="1" ht="15">
      <c r="A38" s="155" t="s">
        <v>73</v>
      </c>
      <c r="B38" s="132" t="s">
        <v>78</v>
      </c>
    </row>
    <row r="39" spans="2:8" s="132" customFormat="1" ht="30" customHeight="1">
      <c r="B39" s="343" t="s">
        <v>79</v>
      </c>
      <c r="C39" s="343"/>
      <c r="D39" s="343"/>
      <c r="E39" s="343"/>
      <c r="F39" s="343"/>
      <c r="G39" s="343"/>
      <c r="H39" s="343"/>
    </row>
    <row r="40" s="132" customFormat="1" ht="15">
      <c r="B40" s="132" t="s">
        <v>80</v>
      </c>
    </row>
    <row r="41" s="132" customFormat="1" ht="15"/>
  </sheetData>
  <sheetProtection/>
  <mergeCells count="2">
    <mergeCell ref="B39:H39"/>
    <mergeCell ref="B6:H6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7"/>
      <c r="B1" s="108"/>
      <c r="C1" s="108"/>
      <c r="D1" s="108"/>
    </row>
    <row r="2" spans="1:4" ht="18">
      <c r="A2" s="346" t="s">
        <v>108</v>
      </c>
      <c r="B2" s="346"/>
      <c r="C2" s="346"/>
      <c r="D2" s="108"/>
    </row>
    <row r="3" spans="1:4" ht="15.75">
      <c r="A3" s="130"/>
      <c r="B3" s="34"/>
      <c r="C3" s="34"/>
      <c r="D3" s="6"/>
    </row>
    <row r="4" spans="1:4" ht="15.75" customHeight="1">
      <c r="A4" s="353" t="s">
        <v>230</v>
      </c>
      <c r="B4" s="353"/>
      <c r="C4" s="353"/>
      <c r="D4" s="6"/>
    </row>
    <row r="5" spans="1:4" ht="15.75">
      <c r="A5" s="108"/>
      <c r="B5" s="34"/>
      <c r="C5" s="34"/>
      <c r="D5" s="6"/>
    </row>
    <row r="6" spans="1:4" ht="81.75" customHeight="1">
      <c r="A6" s="144" t="s">
        <v>120</v>
      </c>
      <c r="B6" s="354" t="s">
        <v>231</v>
      </c>
      <c r="C6" s="354"/>
      <c r="D6" s="34"/>
    </row>
    <row r="7" ht="15">
      <c r="A7" s="10"/>
    </row>
    <row r="8" spans="1:4" ht="18">
      <c r="A8" s="347" t="s">
        <v>94</v>
      </c>
      <c r="B8" s="347"/>
      <c r="C8" s="347"/>
      <c r="D8" s="40"/>
    </row>
    <row r="9" spans="1:4" ht="20.25">
      <c r="A9" s="348" t="s">
        <v>89</v>
      </c>
      <c r="B9" s="348"/>
      <c r="C9" s="348"/>
      <c r="D9" s="6"/>
    </row>
    <row r="10" ht="13.5" thickBot="1"/>
    <row r="11" spans="1:3" ht="12.75">
      <c r="A11" s="116" t="s">
        <v>82</v>
      </c>
      <c r="B11" s="349" t="s">
        <v>90</v>
      </c>
      <c r="C11" s="117" t="s">
        <v>83</v>
      </c>
    </row>
    <row r="12" spans="1:3" ht="13.5" thickBot="1">
      <c r="A12" s="190" t="s">
        <v>17</v>
      </c>
      <c r="B12" s="350"/>
      <c r="C12" s="118" t="s">
        <v>71</v>
      </c>
    </row>
    <row r="13" spans="1:3" ht="12.75">
      <c r="A13" s="119">
        <v>1</v>
      </c>
      <c r="B13" s="148" t="s">
        <v>153</v>
      </c>
      <c r="C13" s="129"/>
    </row>
    <row r="14" spans="1:3" ht="12.75">
      <c r="A14" s="120">
        <v>2</v>
      </c>
      <c r="B14" s="121" t="s">
        <v>95</v>
      </c>
      <c r="C14" s="143"/>
    </row>
    <row r="15" spans="1:3" s="135" customFormat="1" ht="12.75">
      <c r="A15" s="136">
        <v>3</v>
      </c>
      <c r="B15" s="149" t="s">
        <v>109</v>
      </c>
      <c r="C15" s="137" t="s">
        <v>96</v>
      </c>
    </row>
    <row r="16" spans="1:3" s="135" customFormat="1" ht="12.75">
      <c r="A16" s="138">
        <v>4</v>
      </c>
      <c r="B16" s="139" t="s">
        <v>97</v>
      </c>
      <c r="C16" s="140"/>
    </row>
    <row r="17" spans="1:3" s="135" customFormat="1" ht="12.75">
      <c r="A17" s="138">
        <v>5</v>
      </c>
      <c r="B17" s="139" t="s">
        <v>98</v>
      </c>
      <c r="C17" s="150" t="s">
        <v>110</v>
      </c>
    </row>
    <row r="18" spans="1:3" s="135" customFormat="1" ht="12.75">
      <c r="A18" s="138">
        <v>6</v>
      </c>
      <c r="B18" s="139" t="s">
        <v>91</v>
      </c>
      <c r="C18" s="150" t="s">
        <v>111</v>
      </c>
    </row>
    <row r="19" spans="1:3" s="135" customFormat="1" ht="13.5" thickBot="1">
      <c r="A19" s="141">
        <v>7</v>
      </c>
      <c r="B19" s="142" t="s">
        <v>154</v>
      </c>
      <c r="C19" s="151" t="s">
        <v>112</v>
      </c>
    </row>
    <row r="20" s="135" customFormat="1" ht="12.75"/>
    <row r="21" s="135" customFormat="1" ht="12.75"/>
    <row r="22" s="135" customFormat="1" ht="12.75"/>
    <row r="23" s="135" customFormat="1" ht="12.75"/>
    <row r="24" spans="1:3" s="135" customFormat="1" ht="12.75">
      <c r="A24" s="351" t="s">
        <v>92</v>
      </c>
      <c r="B24" s="351"/>
      <c r="C24" s="351"/>
    </row>
    <row r="25" spans="1:3" s="135" customFormat="1" ht="12.75">
      <c r="A25" s="351" t="s">
        <v>93</v>
      </c>
      <c r="B25" s="351"/>
      <c r="C25" s="351"/>
    </row>
    <row r="27" spans="1:3" ht="12.75">
      <c r="A27" s="15" t="s">
        <v>86</v>
      </c>
      <c r="C27" s="24" t="s">
        <v>87</v>
      </c>
    </row>
    <row r="29" ht="12.75">
      <c r="A29" s="122" t="s">
        <v>88</v>
      </c>
    </row>
    <row r="31" ht="12.75">
      <c r="A31" s="122" t="s">
        <v>84</v>
      </c>
    </row>
    <row r="35" spans="1:3" ht="12.75">
      <c r="A35" s="352" t="s">
        <v>85</v>
      </c>
      <c r="B35" s="352"/>
      <c r="C35" s="352"/>
    </row>
    <row r="36" spans="1:3" ht="12.75">
      <c r="A36" s="345" t="s">
        <v>157</v>
      </c>
      <c r="B36" s="345"/>
      <c r="C36" s="345"/>
    </row>
  </sheetData>
  <sheetProtection/>
  <mergeCells count="10">
    <mergeCell ref="A36:C36"/>
    <mergeCell ref="A2:C2"/>
    <mergeCell ref="A8:C8"/>
    <mergeCell ref="A9:C9"/>
    <mergeCell ref="B11:B12"/>
    <mergeCell ref="A24:C24"/>
    <mergeCell ref="A25:C25"/>
    <mergeCell ref="A35:C35"/>
    <mergeCell ref="A4:C4"/>
    <mergeCell ref="B6:C6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B15" sqref="B1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6" t="s">
        <v>108</v>
      </c>
      <c r="B1" s="346"/>
      <c r="C1" s="346"/>
      <c r="D1" s="346"/>
      <c r="E1" s="346"/>
      <c r="F1" s="346"/>
    </row>
    <row r="2" spans="1:8" ht="12.75">
      <c r="A2" s="356" t="s">
        <v>225</v>
      </c>
      <c r="B2" s="356"/>
      <c r="C2" s="356"/>
      <c r="D2" s="356"/>
      <c r="E2" s="356"/>
      <c r="F2" s="356"/>
      <c r="H2" s="286"/>
    </row>
    <row r="3" spans="1:6" ht="12.75">
      <c r="A3" s="355" t="s">
        <v>160</v>
      </c>
      <c r="B3" s="355"/>
      <c r="C3" s="355"/>
      <c r="D3" s="355"/>
      <c r="E3" s="355"/>
      <c r="F3" s="355"/>
    </row>
    <row r="4" spans="1:8" ht="13.5" thickBot="1">
      <c r="A4" s="191"/>
      <c r="B4" s="192"/>
      <c r="C4" s="192"/>
      <c r="D4" s="192"/>
      <c r="E4" s="192"/>
      <c r="F4" s="192"/>
      <c r="H4" s="287"/>
    </row>
    <row r="5" spans="1:8" ht="15">
      <c r="A5" s="7"/>
      <c r="B5" s="8"/>
      <c r="C5" s="8" t="s">
        <v>58</v>
      </c>
      <c r="D5" s="8" t="s">
        <v>0</v>
      </c>
      <c r="E5" s="8" t="s">
        <v>1</v>
      </c>
      <c r="F5" s="195" t="s">
        <v>2</v>
      </c>
      <c r="H5" s="288"/>
    </row>
    <row r="6" spans="1:6" ht="12.75">
      <c r="A6" s="18" t="s">
        <v>3</v>
      </c>
      <c r="B6" s="19" t="s">
        <v>4</v>
      </c>
      <c r="C6" s="19" t="s">
        <v>59</v>
      </c>
      <c r="D6" s="19" t="s">
        <v>5</v>
      </c>
      <c r="E6" s="19" t="s">
        <v>195</v>
      </c>
      <c r="F6" s="196" t="s">
        <v>6</v>
      </c>
    </row>
    <row r="7" spans="1:6" ht="13.5" thickBot="1">
      <c r="A7" s="197"/>
      <c r="B7" s="198"/>
      <c r="C7" s="199" t="s">
        <v>15</v>
      </c>
      <c r="D7" s="199" t="s">
        <v>7</v>
      </c>
      <c r="E7" s="199" t="s">
        <v>8</v>
      </c>
      <c r="F7" s="200" t="s">
        <v>60</v>
      </c>
    </row>
    <row r="8" spans="1:6" ht="12.75">
      <c r="A8" s="201"/>
      <c r="B8" s="289" t="s">
        <v>61</v>
      </c>
      <c r="C8" s="202"/>
      <c r="D8" s="202"/>
      <c r="E8" s="203"/>
      <c r="F8" s="204"/>
    </row>
    <row r="9" spans="1:6" ht="12.75">
      <c r="A9" s="205"/>
      <c r="B9" s="290" t="s">
        <v>9</v>
      </c>
      <c r="C9" s="207"/>
      <c r="D9" s="207"/>
      <c r="E9" s="208"/>
      <c r="F9" s="209"/>
    </row>
    <row r="10" spans="1:6" ht="12.75">
      <c r="A10" s="210">
        <v>1</v>
      </c>
      <c r="B10" s="211" t="s">
        <v>220</v>
      </c>
      <c r="C10" s="212"/>
      <c r="D10" s="212"/>
      <c r="E10" s="213">
        <v>0.5</v>
      </c>
      <c r="F10" s="219">
        <f aca="true" t="shared" si="0" ref="F10:F16">A10*(C10+D10)*E10</f>
        <v>0</v>
      </c>
    </row>
    <row r="11" spans="1:6" ht="12.75">
      <c r="A11" s="215">
        <v>1</v>
      </c>
      <c r="B11" s="216" t="s">
        <v>103</v>
      </c>
      <c r="C11" s="217"/>
      <c r="D11" s="217"/>
      <c r="E11" s="218">
        <v>6</v>
      </c>
      <c r="F11" s="219">
        <f t="shared" si="0"/>
        <v>0</v>
      </c>
    </row>
    <row r="12" spans="1:6" ht="12.75">
      <c r="A12" s="215">
        <v>2</v>
      </c>
      <c r="B12" s="216" t="s">
        <v>104</v>
      </c>
      <c r="C12" s="217"/>
      <c r="D12" s="217"/>
      <c r="E12" s="218">
        <v>5</v>
      </c>
      <c r="F12" s="219">
        <f t="shared" si="0"/>
        <v>0</v>
      </c>
    </row>
    <row r="13" spans="1:6" ht="12.75">
      <c r="A13" s="215">
        <v>1</v>
      </c>
      <c r="B13" s="216" t="s">
        <v>186</v>
      </c>
      <c r="C13" s="217"/>
      <c r="D13" s="217"/>
      <c r="E13" s="218">
        <v>1</v>
      </c>
      <c r="F13" s="219">
        <f t="shared" si="0"/>
        <v>0</v>
      </c>
    </row>
    <row r="14" spans="1:6" ht="12.75">
      <c r="A14" s="215"/>
      <c r="B14" s="216" t="s">
        <v>162</v>
      </c>
      <c r="C14" s="217"/>
      <c r="D14" s="217"/>
      <c r="E14" s="218"/>
      <c r="F14" s="219">
        <f t="shared" si="0"/>
        <v>0</v>
      </c>
    </row>
    <row r="15" spans="1:6" ht="12.75">
      <c r="A15" s="215"/>
      <c r="B15" s="216" t="s">
        <v>163</v>
      </c>
      <c r="C15" s="217"/>
      <c r="D15" s="217"/>
      <c r="E15" s="218"/>
      <c r="F15" s="219">
        <f t="shared" si="0"/>
        <v>0</v>
      </c>
    </row>
    <row r="16" spans="1:6" ht="12.75">
      <c r="A16" s="215">
        <v>1</v>
      </c>
      <c r="B16" s="216" t="s">
        <v>164</v>
      </c>
      <c r="C16" s="217"/>
      <c r="D16" s="217"/>
      <c r="E16" s="218">
        <v>1</v>
      </c>
      <c r="F16" s="219">
        <f t="shared" si="0"/>
        <v>0</v>
      </c>
    </row>
    <row r="17" spans="1:6" ht="12.75">
      <c r="A17" s="205"/>
      <c r="B17" s="290" t="s">
        <v>165</v>
      </c>
      <c r="C17" s="221"/>
      <c r="D17" s="222"/>
      <c r="E17" s="223"/>
      <c r="F17" s="224"/>
    </row>
    <row r="18" spans="1:6" ht="12.75">
      <c r="A18" s="215">
        <v>1</v>
      </c>
      <c r="B18" s="216" t="s">
        <v>166</v>
      </c>
      <c r="C18" s="212"/>
      <c r="D18" s="217"/>
      <c r="E18" s="218">
        <v>6</v>
      </c>
      <c r="F18" s="219">
        <f>(C18+D18)*E18</f>
        <v>0</v>
      </c>
    </row>
    <row r="19" spans="1:6" ht="12.75">
      <c r="A19" s="210">
        <v>1</v>
      </c>
      <c r="B19" s="211" t="s">
        <v>167</v>
      </c>
      <c r="C19" s="220"/>
      <c r="D19" s="212"/>
      <c r="E19" s="213">
        <v>6</v>
      </c>
      <c r="F19" s="214">
        <f>(C19+D19)*E19</f>
        <v>0</v>
      </c>
    </row>
    <row r="20" spans="1:6" ht="12.75">
      <c r="A20" s="205"/>
      <c r="B20" s="290" t="s">
        <v>168</v>
      </c>
      <c r="C20" s="222"/>
      <c r="D20" s="222"/>
      <c r="E20" s="223"/>
      <c r="F20" s="224"/>
    </row>
    <row r="21" spans="1:6" ht="12.75">
      <c r="A21" s="225">
        <v>1</v>
      </c>
      <c r="B21" s="226" t="s">
        <v>169</v>
      </c>
      <c r="C21" s="227"/>
      <c r="D21" s="227"/>
      <c r="E21" s="228">
        <v>5</v>
      </c>
      <c r="F21" s="219">
        <f>A21*(C21+D21)*E21</f>
        <v>0</v>
      </c>
    </row>
    <row r="22" spans="1:6" ht="12.75">
      <c r="A22" s="205"/>
      <c r="B22" s="290" t="s">
        <v>170</v>
      </c>
      <c r="C22" s="221"/>
      <c r="D22" s="222"/>
      <c r="E22" s="223"/>
      <c r="F22" s="224"/>
    </row>
    <row r="23" spans="1:6" ht="12.75">
      <c r="A23" s="210">
        <v>1</v>
      </c>
      <c r="B23" s="211" t="s">
        <v>10</v>
      </c>
      <c r="C23" s="220"/>
      <c r="D23" s="212"/>
      <c r="E23" s="213">
        <v>6</v>
      </c>
      <c r="F23" s="219">
        <f>A23*(C23+D23)*E23</f>
        <v>0</v>
      </c>
    </row>
    <row r="24" spans="1:6" ht="12.75">
      <c r="A24" s="205"/>
      <c r="B24" s="290" t="s">
        <v>171</v>
      </c>
      <c r="C24" s="229"/>
      <c r="D24" s="206"/>
      <c r="E24" s="230"/>
      <c r="F24" s="231">
        <f>SUM(F10:F23)</f>
        <v>0</v>
      </c>
    </row>
    <row r="25" spans="1:6" ht="13.5" thickBot="1">
      <c r="A25" s="232"/>
      <c r="B25" s="233" t="s">
        <v>62</v>
      </c>
      <c r="C25" s="233"/>
      <c r="D25" s="233"/>
      <c r="E25" s="233"/>
      <c r="F25" s="291"/>
    </row>
    <row r="26" spans="1:6" ht="13.5" thickBot="1">
      <c r="A26" s="234"/>
      <c r="B26" s="292" t="s">
        <v>63</v>
      </c>
      <c r="C26" s="235"/>
      <c r="D26" s="235"/>
      <c r="E26" s="235"/>
      <c r="F26" s="236">
        <f>+F24*F25</f>
        <v>0</v>
      </c>
    </row>
    <row r="27" spans="1:6" ht="12.75">
      <c r="A27" s="7"/>
      <c r="B27" s="28"/>
      <c r="C27" s="8"/>
      <c r="D27" s="8" t="s">
        <v>11</v>
      </c>
      <c r="E27" s="238" t="s">
        <v>12</v>
      </c>
      <c r="F27" s="195" t="s">
        <v>2</v>
      </c>
    </row>
    <row r="28" spans="1:6" ht="12.75">
      <c r="A28" s="18" t="s">
        <v>3</v>
      </c>
      <c r="B28" s="29" t="s">
        <v>13</v>
      </c>
      <c r="C28" s="19" t="s">
        <v>70</v>
      </c>
      <c r="D28" s="19" t="s">
        <v>71</v>
      </c>
      <c r="E28" s="239" t="s">
        <v>14</v>
      </c>
      <c r="F28" s="196" t="s">
        <v>6</v>
      </c>
    </row>
    <row r="29" spans="1:6" ht="13.5" thickBot="1">
      <c r="A29" s="197"/>
      <c r="B29" s="240"/>
      <c r="C29" s="198"/>
      <c r="D29" s="199" t="s">
        <v>64</v>
      </c>
      <c r="E29" s="241" t="s">
        <v>72</v>
      </c>
      <c r="F29" s="200" t="s">
        <v>65</v>
      </c>
    </row>
    <row r="30" spans="1:6" ht="12.75">
      <c r="A30" s="225"/>
      <c r="B30" s="293" t="s">
        <v>66</v>
      </c>
      <c r="C30" s="237"/>
      <c r="D30" s="242"/>
      <c r="E30" s="243"/>
      <c r="F30" s="244"/>
    </row>
    <row r="31" spans="1:6" ht="12.75">
      <c r="A31" s="205"/>
      <c r="B31" s="294" t="s">
        <v>172</v>
      </c>
      <c r="C31" s="60"/>
      <c r="D31" s="245"/>
      <c r="E31" s="246"/>
      <c r="F31" s="231"/>
    </row>
    <row r="32" spans="1:6" ht="12.75">
      <c r="A32" s="225"/>
      <c r="B32" s="247" t="s">
        <v>161</v>
      </c>
      <c r="C32" s="248" t="s">
        <v>173</v>
      </c>
      <c r="D32" s="249"/>
      <c r="E32" s="250">
        <v>5</v>
      </c>
      <c r="F32" s="251">
        <f>(D32*E32)</f>
        <v>0</v>
      </c>
    </row>
    <row r="33" spans="1:6" ht="12.75">
      <c r="A33" s="225"/>
      <c r="B33" s="295" t="s">
        <v>186</v>
      </c>
      <c r="C33" s="248" t="s">
        <v>173</v>
      </c>
      <c r="D33" s="249"/>
      <c r="E33" s="250">
        <v>5</v>
      </c>
      <c r="F33" s="251">
        <f>(D33*E33)</f>
        <v>0</v>
      </c>
    </row>
    <row r="34" spans="1:6" ht="12.75">
      <c r="A34" s="225"/>
      <c r="B34" s="252" t="s">
        <v>162</v>
      </c>
      <c r="C34" s="248" t="s">
        <v>173</v>
      </c>
      <c r="D34" s="249"/>
      <c r="E34" s="250"/>
      <c r="F34" s="251">
        <f>(D34*E34)</f>
        <v>0</v>
      </c>
    </row>
    <row r="35" spans="1:6" ht="12.75">
      <c r="A35" s="225"/>
      <c r="B35" s="252" t="s">
        <v>163</v>
      </c>
      <c r="C35" s="248" t="s">
        <v>173</v>
      </c>
      <c r="D35" s="249"/>
      <c r="E35" s="250"/>
      <c r="F35" s="251">
        <f>(D35*E35)</f>
        <v>0</v>
      </c>
    </row>
    <row r="36" spans="1:6" ht="12.75">
      <c r="A36" s="225"/>
      <c r="B36" s="252" t="s">
        <v>164</v>
      </c>
      <c r="C36" s="248" t="s">
        <v>173</v>
      </c>
      <c r="D36" s="249"/>
      <c r="E36" s="250">
        <v>5</v>
      </c>
      <c r="F36" s="251">
        <f>(D36*E36)</f>
        <v>0</v>
      </c>
    </row>
    <row r="37" spans="1:6" ht="12.75">
      <c r="A37" s="205"/>
      <c r="B37" s="294" t="s">
        <v>16</v>
      </c>
      <c r="C37" s="253"/>
      <c r="D37" s="254"/>
      <c r="E37" s="255"/>
      <c r="F37" s="224"/>
    </row>
    <row r="38" spans="1:6" ht="12.75">
      <c r="A38" s="256">
        <v>1</v>
      </c>
      <c r="B38" s="252" t="s">
        <v>174</v>
      </c>
      <c r="C38" s="257" t="s">
        <v>175</v>
      </c>
      <c r="D38" s="258"/>
      <c r="E38" s="259">
        <v>6</v>
      </c>
      <c r="F38" s="260">
        <f>A38*D38*E38</f>
        <v>0</v>
      </c>
    </row>
    <row r="39" spans="1:6" ht="12.75">
      <c r="A39" s="256">
        <v>1</v>
      </c>
      <c r="B39" s="252" t="s">
        <v>176</v>
      </c>
      <c r="C39" s="257" t="s">
        <v>175</v>
      </c>
      <c r="D39" s="258"/>
      <c r="E39" s="259">
        <v>5</v>
      </c>
      <c r="F39" s="260">
        <f>A39*D39*E39</f>
        <v>0</v>
      </c>
    </row>
    <row r="40" spans="1:6" ht="12.75">
      <c r="A40" s="256">
        <v>1</v>
      </c>
      <c r="B40" s="252" t="s">
        <v>177</v>
      </c>
      <c r="C40" s="257" t="s">
        <v>175</v>
      </c>
      <c r="D40" s="258"/>
      <c r="E40" s="259">
        <v>1</v>
      </c>
      <c r="F40" s="260">
        <f>A40*D40*E40</f>
        <v>0</v>
      </c>
    </row>
    <row r="41" spans="1:6" ht="12.75">
      <c r="A41" s="205"/>
      <c r="B41" s="294" t="s">
        <v>178</v>
      </c>
      <c r="C41" s="253"/>
      <c r="D41" s="254"/>
      <c r="E41" s="255"/>
      <c r="F41" s="224"/>
    </row>
    <row r="42" spans="1:6" ht="12.75">
      <c r="A42" s="256"/>
      <c r="B42" s="261" t="s">
        <v>179</v>
      </c>
      <c r="C42" s="257" t="s">
        <v>196</v>
      </c>
      <c r="D42" s="258"/>
      <c r="E42" s="259">
        <v>1</v>
      </c>
      <c r="F42" s="260">
        <f aca="true" t="shared" si="1" ref="F42:F47">D42*E42</f>
        <v>0</v>
      </c>
    </row>
    <row r="43" spans="1:6" ht="12.75">
      <c r="A43" s="256"/>
      <c r="B43" s="261" t="s">
        <v>197</v>
      </c>
      <c r="C43" s="257" t="s">
        <v>196</v>
      </c>
      <c r="D43" s="258"/>
      <c r="E43" s="259">
        <v>1</v>
      </c>
      <c r="F43" s="260">
        <f t="shared" si="1"/>
        <v>0</v>
      </c>
    </row>
    <row r="44" spans="1:6" ht="12.75">
      <c r="A44" s="256"/>
      <c r="B44" s="261" t="s">
        <v>180</v>
      </c>
      <c r="C44" s="257" t="s">
        <v>175</v>
      </c>
      <c r="D44" s="258"/>
      <c r="E44" s="259">
        <v>6</v>
      </c>
      <c r="F44" s="260">
        <f t="shared" si="1"/>
        <v>0</v>
      </c>
    </row>
    <row r="45" spans="1:6" ht="12.75">
      <c r="A45" s="256"/>
      <c r="B45" s="262" t="s">
        <v>181</v>
      </c>
      <c r="C45" s="257" t="s">
        <v>175</v>
      </c>
      <c r="D45" s="258"/>
      <c r="E45" s="259">
        <v>6</v>
      </c>
      <c r="F45" s="260">
        <f t="shared" si="1"/>
        <v>0</v>
      </c>
    </row>
    <row r="46" spans="1:6" ht="12.75">
      <c r="A46" s="256"/>
      <c r="B46" s="262" t="s">
        <v>182</v>
      </c>
      <c r="C46" s="257" t="s">
        <v>175</v>
      </c>
      <c r="D46" s="258"/>
      <c r="E46" s="259">
        <v>6</v>
      </c>
      <c r="F46" s="260">
        <f t="shared" si="1"/>
        <v>0</v>
      </c>
    </row>
    <row r="47" spans="1:6" ht="12.75">
      <c r="A47" s="256"/>
      <c r="B47" s="252" t="s">
        <v>183</v>
      </c>
      <c r="C47" s="257" t="s">
        <v>175</v>
      </c>
      <c r="D47" s="258"/>
      <c r="E47" s="259">
        <v>6</v>
      </c>
      <c r="F47" s="260">
        <f t="shared" si="1"/>
        <v>0</v>
      </c>
    </row>
    <row r="48" spans="1:6" ht="13.5" thickBot="1">
      <c r="A48" s="263"/>
      <c r="B48" s="264" t="s">
        <v>184</v>
      </c>
      <c r="C48" s="265"/>
      <c r="D48" s="265"/>
      <c r="E48" s="265"/>
      <c r="F48" s="266">
        <f>SUM(F31:F47)</f>
        <v>0</v>
      </c>
    </row>
    <row r="49" spans="1:6" ht="12.75">
      <c r="A49" s="267"/>
      <c r="B49" s="268" t="s">
        <v>185</v>
      </c>
      <c r="C49" s="269"/>
      <c r="D49" s="269"/>
      <c r="E49" s="269"/>
      <c r="F49" s="270">
        <f>+F26+F48</f>
        <v>0</v>
      </c>
    </row>
    <row r="50" spans="1:6" ht="12.75">
      <c r="A50" s="271"/>
      <c r="B50" s="272" t="s">
        <v>113</v>
      </c>
      <c r="C50" s="253"/>
      <c r="D50" s="253"/>
      <c r="E50" s="253"/>
      <c r="F50" s="273">
        <f>+ROUND(F49*0.16,0)</f>
        <v>0</v>
      </c>
    </row>
    <row r="51" spans="1:6" ht="13.5" thickBot="1">
      <c r="A51" s="232"/>
      <c r="B51" s="274" t="s">
        <v>114</v>
      </c>
      <c r="C51" s="275"/>
      <c r="D51" s="275"/>
      <c r="E51" s="275"/>
      <c r="F51" s="276">
        <f>+F49+F50</f>
        <v>0</v>
      </c>
    </row>
    <row r="52" spans="1:6" ht="12.75">
      <c r="A52" s="277" t="s">
        <v>73</v>
      </c>
      <c r="B52" s="278"/>
      <c r="C52" s="237"/>
      <c r="D52" s="237"/>
      <c r="E52" s="237"/>
      <c r="F52" s="279"/>
    </row>
    <row r="53" spans="1:6" ht="12.75">
      <c r="A53" s="280" t="s">
        <v>221</v>
      </c>
      <c r="B53" s="278"/>
      <c r="C53" s="237"/>
      <c r="D53" s="237"/>
      <c r="E53" s="237"/>
      <c r="F53" s="281"/>
    </row>
    <row r="54" spans="1:6" ht="12.75">
      <c r="A54" s="280" t="s">
        <v>188</v>
      </c>
      <c r="B54" s="278"/>
      <c r="C54" s="237"/>
      <c r="D54" s="237"/>
      <c r="E54" s="237"/>
      <c r="F54" s="281"/>
    </row>
    <row r="55" spans="1:6" ht="12.75">
      <c r="A55" s="88" t="s">
        <v>187</v>
      </c>
      <c r="B55" s="278"/>
      <c r="C55" s="237"/>
      <c r="D55" s="237"/>
      <c r="E55" s="237"/>
      <c r="F55" s="281"/>
    </row>
    <row r="56" spans="1:6" ht="12.75">
      <c r="A56" s="88"/>
      <c r="B56" s="278"/>
      <c r="C56" s="237"/>
      <c r="D56" s="237"/>
      <c r="E56" s="237"/>
      <c r="F56" s="281"/>
    </row>
    <row r="57" spans="1:6" ht="12.75">
      <c r="A57" s="88" t="s">
        <v>193</v>
      </c>
      <c r="B57" s="278"/>
      <c r="C57" s="237"/>
      <c r="D57" s="237" t="s">
        <v>189</v>
      </c>
      <c r="E57" s="237"/>
      <c r="F57" s="281"/>
    </row>
    <row r="58" spans="1:6" ht="12.75">
      <c r="A58" s="88"/>
      <c r="B58" s="278"/>
      <c r="C58" s="237"/>
      <c r="D58" s="357" t="s">
        <v>190</v>
      </c>
      <c r="E58" s="357"/>
      <c r="F58" s="358"/>
    </row>
    <row r="59" spans="1:6" ht="12.75">
      <c r="A59" s="88" t="s">
        <v>194</v>
      </c>
      <c r="B59" s="278"/>
      <c r="C59" s="237"/>
      <c r="D59" s="237"/>
      <c r="E59" s="237"/>
      <c r="F59" s="281"/>
    </row>
    <row r="60" spans="1:6" ht="12.75">
      <c r="A60" s="88"/>
      <c r="B60" s="278"/>
      <c r="C60" s="237"/>
      <c r="D60" s="237"/>
      <c r="E60" s="285" t="s">
        <v>191</v>
      </c>
      <c r="F60" s="281" t="s">
        <v>192</v>
      </c>
    </row>
    <row r="61" spans="1:6" ht="13.5" thickBot="1">
      <c r="A61" s="282"/>
      <c r="B61" s="283"/>
      <c r="C61" s="275"/>
      <c r="D61" s="275"/>
      <c r="E61" s="275"/>
      <c r="F61" s="284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6" sqref="A6:O6"/>
    </sheetView>
  </sheetViews>
  <sheetFormatPr defaultColWidth="0" defaultRowHeight="12.75" customHeight="1" zeroHeight="1"/>
  <cols>
    <col min="1" max="1" width="31.00390625" style="296" customWidth="1"/>
    <col min="2" max="2" width="20.00390625" style="296" customWidth="1"/>
    <col min="3" max="3" width="25.00390625" style="296" customWidth="1"/>
    <col min="4" max="4" width="27.00390625" style="296" customWidth="1"/>
    <col min="5" max="5" width="15.140625" style="296" customWidth="1"/>
    <col min="6" max="6" width="22.7109375" style="296" customWidth="1"/>
    <col min="7" max="7" width="19.8515625" style="296" customWidth="1"/>
    <col min="8" max="8" width="28.8515625" style="296" customWidth="1"/>
    <col min="9" max="9" width="15.00390625" style="296" customWidth="1"/>
    <col min="10" max="10" width="27.00390625" style="296" customWidth="1"/>
    <col min="11" max="11" width="11.421875" style="296" customWidth="1"/>
    <col min="12" max="12" width="23.7109375" style="296" customWidth="1"/>
    <col min="13" max="13" width="16.8515625" style="296" customWidth="1"/>
    <col min="14" max="14" width="12.7109375" style="296" customWidth="1"/>
    <col min="15" max="15" width="31.7109375" style="296" customWidth="1"/>
    <col min="16" max="38" width="11.421875" style="296" hidden="1" customWidth="1"/>
    <col min="39" max="39" width="3.8515625" style="296" hidden="1" customWidth="1"/>
    <col min="40" max="40" width="14.7109375" style="296" hidden="1" customWidth="1"/>
    <col min="41" max="16384" width="0" style="296" hidden="1" customWidth="1"/>
  </cols>
  <sheetData>
    <row r="1" spans="1:34" ht="18" customHeight="1">
      <c r="A1" s="361" t="s">
        <v>108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AH1" s="296" t="s">
        <v>198</v>
      </c>
    </row>
    <row r="2" spans="1:34" ht="18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AH2" s="296" t="s">
        <v>199</v>
      </c>
    </row>
    <row r="3" spans="1:34" ht="18">
      <c r="A3" s="333" t="s">
        <v>232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AH3" s="296" t="s">
        <v>200</v>
      </c>
    </row>
    <row r="4" spans="1:34" ht="29.25" customHeight="1">
      <c r="A4" s="334" t="s">
        <v>233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AH4" s="296" t="s">
        <v>201</v>
      </c>
    </row>
    <row r="5" spans="1:15" ht="18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8">
      <c r="A6" s="335" t="s">
        <v>159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5" ht="18">
      <c r="A7" s="336" t="s">
        <v>158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1:15" ht="28.5" customHeight="1">
      <c r="A8" s="359" t="s">
        <v>202</v>
      </c>
      <c r="B8" s="368" t="s">
        <v>203</v>
      </c>
      <c r="C8" s="359" t="s">
        <v>204</v>
      </c>
      <c r="D8" s="359" t="s">
        <v>205</v>
      </c>
      <c r="E8" s="359"/>
      <c r="F8" s="359" t="s">
        <v>206</v>
      </c>
      <c r="G8" s="359" t="s">
        <v>115</v>
      </c>
      <c r="H8" s="359" t="s">
        <v>116</v>
      </c>
      <c r="I8" s="359" t="s">
        <v>207</v>
      </c>
      <c r="J8" s="359"/>
      <c r="K8" s="359"/>
      <c r="L8" s="322" t="s">
        <v>208</v>
      </c>
      <c r="M8" s="322" t="s">
        <v>209</v>
      </c>
      <c r="N8" s="322" t="s">
        <v>210</v>
      </c>
      <c r="O8" s="322" t="s">
        <v>211</v>
      </c>
    </row>
    <row r="9" spans="1:15" ht="26.25" thickBot="1">
      <c r="A9" s="360"/>
      <c r="B9" s="369"/>
      <c r="C9" s="360"/>
      <c r="D9" s="323" t="s">
        <v>202</v>
      </c>
      <c r="E9" s="323" t="s">
        <v>212</v>
      </c>
      <c r="F9" s="360"/>
      <c r="G9" s="360"/>
      <c r="H9" s="360"/>
      <c r="I9" s="323" t="s">
        <v>213</v>
      </c>
      <c r="J9" s="323" t="s">
        <v>214</v>
      </c>
      <c r="K9" s="323" t="s">
        <v>117</v>
      </c>
      <c r="L9" s="323" t="s">
        <v>215</v>
      </c>
      <c r="M9" s="323" t="s">
        <v>215</v>
      </c>
      <c r="N9" s="323" t="s">
        <v>216</v>
      </c>
      <c r="O9" s="323" t="s">
        <v>217</v>
      </c>
    </row>
    <row r="10" spans="1:15" s="303" customFormat="1" ht="21" customHeight="1">
      <c r="A10" s="337"/>
      <c r="B10" s="362" t="s">
        <v>200</v>
      </c>
      <c r="C10" s="365"/>
      <c r="D10" s="324"/>
      <c r="E10" s="325"/>
      <c r="F10" s="297"/>
      <c r="G10" s="297"/>
      <c r="H10" s="298"/>
      <c r="I10" s="297"/>
      <c r="J10" s="326"/>
      <c r="K10" s="299"/>
      <c r="L10" s="300"/>
      <c r="M10" s="300"/>
      <c r="N10" s="301"/>
      <c r="O10" s="302"/>
    </row>
    <row r="11" spans="1:15" s="303" customFormat="1" ht="21" customHeight="1">
      <c r="A11" s="338"/>
      <c r="B11" s="363"/>
      <c r="C11" s="338"/>
      <c r="D11" s="327"/>
      <c r="E11" s="328"/>
      <c r="F11" s="304"/>
      <c r="G11" s="304"/>
      <c r="H11" s="305"/>
      <c r="I11" s="304"/>
      <c r="J11" s="329"/>
      <c r="K11" s="306"/>
      <c r="L11" s="307"/>
      <c r="M11" s="307"/>
      <c r="N11" s="308"/>
      <c r="O11" s="309"/>
    </row>
    <row r="12" spans="1:15" s="303" customFormat="1" ht="21" customHeight="1">
      <c r="A12" s="338"/>
      <c r="B12" s="363"/>
      <c r="C12" s="338"/>
      <c r="D12" s="327"/>
      <c r="E12" s="328"/>
      <c r="F12" s="304"/>
      <c r="G12" s="304"/>
      <c r="H12" s="305"/>
      <c r="I12" s="304"/>
      <c r="J12" s="329"/>
      <c r="K12" s="306"/>
      <c r="L12" s="307"/>
      <c r="M12" s="307"/>
      <c r="N12" s="308"/>
      <c r="O12" s="309"/>
    </row>
    <row r="13" spans="1:15" s="303" customFormat="1" ht="21" customHeight="1">
      <c r="A13" s="338"/>
      <c r="B13" s="363"/>
      <c r="C13" s="338"/>
      <c r="D13" s="327"/>
      <c r="E13" s="328"/>
      <c r="F13" s="304"/>
      <c r="G13" s="304"/>
      <c r="H13" s="305"/>
      <c r="I13" s="304"/>
      <c r="J13" s="329"/>
      <c r="K13" s="306"/>
      <c r="L13" s="307"/>
      <c r="M13" s="307"/>
      <c r="N13" s="308"/>
      <c r="O13" s="309"/>
    </row>
    <row r="14" spans="1:15" s="303" customFormat="1" ht="21" customHeight="1" thickBot="1">
      <c r="A14" s="339"/>
      <c r="B14" s="364"/>
      <c r="C14" s="339"/>
      <c r="D14" s="330"/>
      <c r="E14" s="331"/>
      <c r="F14" s="310"/>
      <c r="G14" s="310"/>
      <c r="H14" s="311"/>
      <c r="I14" s="310"/>
      <c r="J14" s="332"/>
      <c r="K14" s="312"/>
      <c r="L14" s="313"/>
      <c r="M14" s="313"/>
      <c r="N14" s="314"/>
      <c r="O14" s="315"/>
    </row>
    <row r="15" spans="1:12" ht="12.75">
      <c r="A15" s="366" t="s">
        <v>118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</row>
    <row r="16" spans="1:14" ht="12.75">
      <c r="A16" s="367" t="s">
        <v>222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16"/>
      <c r="N16" s="316"/>
    </row>
    <row r="17" spans="1:14" ht="12.75" customHeight="1">
      <c r="A17" s="370" t="s">
        <v>223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16"/>
      <c r="N17" s="316"/>
    </row>
    <row r="18" spans="1:14" ht="12.75" customHeight="1">
      <c r="A18" s="370" t="s">
        <v>119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17"/>
      <c r="N18" s="317"/>
    </row>
    <row r="19" spans="1:12" ht="12.75" customHeight="1">
      <c r="A19" s="370" t="s">
        <v>224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</row>
    <row r="20" spans="1:14" ht="12.75" customHeight="1">
      <c r="A20" s="370" t="s">
        <v>121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16"/>
      <c r="N20" s="316"/>
    </row>
    <row r="21" spans="1:14" ht="12.75">
      <c r="A21" s="3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16"/>
      <c r="N21" s="316"/>
    </row>
    <row r="22" spans="1:14" ht="12.75">
      <c r="A22" s="370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17"/>
      <c r="N22" s="317"/>
    </row>
    <row r="23" spans="1:12" ht="12.75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</row>
    <row r="24" spans="1:14" ht="12.75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16"/>
      <c r="N24" s="316"/>
    </row>
    <row r="25" spans="1:14" ht="12.75">
      <c r="A25" s="370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16"/>
      <c r="N25" s="316"/>
    </row>
    <row r="26" spans="1:14" ht="12.75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17"/>
      <c r="N26" s="317"/>
    </row>
    <row r="27" spans="1:12" ht="18.75">
      <c r="A27" s="318" t="s">
        <v>218</v>
      </c>
      <c r="B27" s="319"/>
      <c r="C27" s="319"/>
      <c r="D27" s="319"/>
      <c r="E27" s="320"/>
      <c r="F27" s="320"/>
      <c r="G27" s="320"/>
      <c r="H27" s="320"/>
      <c r="I27" s="320"/>
      <c r="J27" s="320"/>
      <c r="K27" s="320"/>
      <c r="L27" s="320"/>
    </row>
    <row r="28" spans="1:14" ht="18.75">
      <c r="A28" s="371" t="s">
        <v>122</v>
      </c>
      <c r="B28" s="371"/>
      <c r="C28" s="371"/>
      <c r="D28" s="319"/>
      <c r="E28" s="320"/>
      <c r="F28" s="320"/>
      <c r="G28" s="320"/>
      <c r="H28" s="320"/>
      <c r="I28" s="320"/>
      <c r="J28" s="320"/>
      <c r="K28" s="320"/>
      <c r="L28" s="320"/>
      <c r="M28" s="316"/>
      <c r="N28" s="316"/>
    </row>
    <row r="29" spans="1:14" ht="18.75">
      <c r="A29" s="321"/>
      <c r="B29" s="319"/>
      <c r="C29" s="319"/>
      <c r="D29" s="319"/>
      <c r="E29" s="320"/>
      <c r="F29" s="320"/>
      <c r="G29" s="320"/>
      <c r="H29" s="320"/>
      <c r="I29" s="320"/>
      <c r="J29" s="320"/>
      <c r="K29" s="320"/>
      <c r="L29" s="320"/>
      <c r="M29" s="316"/>
      <c r="N29" s="316"/>
    </row>
    <row r="30" spans="1:14" ht="15.75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17"/>
      <c r="N30" s="317"/>
    </row>
    <row r="31" spans="1:12" ht="34.5" customHeight="1">
      <c r="A31" s="372" t="s">
        <v>219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A10" sqref="A10"/>
    </sheetView>
  </sheetViews>
  <sheetFormatPr defaultColWidth="11.421875" defaultRowHeight="12.75"/>
  <cols>
    <col min="1" max="1" width="42.00390625" style="155" customWidth="1"/>
    <col min="2" max="3" width="31.7109375" style="155" customWidth="1"/>
    <col min="4" max="4" width="50.8515625" style="155" customWidth="1"/>
    <col min="5" max="16384" width="11.421875" style="155" customWidth="1"/>
  </cols>
  <sheetData>
    <row r="1" spans="1:4" ht="19.5" customHeight="1">
      <c r="A1" s="152"/>
      <c r="B1" s="153"/>
      <c r="C1" s="153"/>
      <c r="D1" s="154"/>
    </row>
    <row r="2" spans="1:4" ht="19.5" customHeight="1">
      <c r="A2" s="378" t="s">
        <v>123</v>
      </c>
      <c r="B2" s="379"/>
      <c r="C2" s="379"/>
      <c r="D2" s="380"/>
    </row>
    <row r="3" spans="1:4" ht="19.5" customHeight="1">
      <c r="A3" s="381" t="s">
        <v>108</v>
      </c>
      <c r="B3" s="382"/>
      <c r="C3" s="382"/>
      <c r="D3" s="383"/>
    </row>
    <row r="4" spans="1:4" ht="19.5" customHeight="1">
      <c r="A4" s="378"/>
      <c r="B4" s="379"/>
      <c r="C4" s="379"/>
      <c r="D4" s="380"/>
    </row>
    <row r="5" spans="1:4" ht="19.5" customHeight="1">
      <c r="A5" s="378" t="s">
        <v>234</v>
      </c>
      <c r="B5" s="379"/>
      <c r="C5" s="379"/>
      <c r="D5" s="380"/>
    </row>
    <row r="6" spans="1:9" ht="82.5" customHeight="1">
      <c r="A6" s="375" t="s">
        <v>235</v>
      </c>
      <c r="B6" s="376"/>
      <c r="C6" s="376"/>
      <c r="D6" s="377"/>
      <c r="E6" s="158"/>
      <c r="F6" s="158"/>
      <c r="G6" s="158"/>
      <c r="H6" s="158"/>
      <c r="I6" s="158"/>
    </row>
    <row r="7" spans="1:4" ht="19.5" customHeight="1">
      <c r="A7" s="159"/>
      <c r="B7" s="160"/>
      <c r="C7" s="160"/>
      <c r="D7" s="161"/>
    </row>
    <row r="8" spans="1:4" ht="19.5" customHeight="1">
      <c r="A8" s="378" t="s">
        <v>152</v>
      </c>
      <c r="B8" s="379"/>
      <c r="C8" s="379"/>
      <c r="D8" s="380"/>
    </row>
    <row r="9" spans="1:4" ht="19.5" customHeight="1">
      <c r="A9" s="378"/>
      <c r="B9" s="379"/>
      <c r="C9" s="379"/>
      <c r="D9" s="380"/>
    </row>
    <row r="10" spans="1:4" ht="19.5" customHeight="1">
      <c r="A10" s="159"/>
      <c r="B10" s="160"/>
      <c r="C10" s="160"/>
      <c r="D10" s="161"/>
    </row>
    <row r="11" spans="1:4" ht="19.5" customHeight="1">
      <c r="A11" s="378" t="s">
        <v>124</v>
      </c>
      <c r="B11" s="379"/>
      <c r="C11" s="379"/>
      <c r="D11" s="380"/>
    </row>
    <row r="12" spans="1:4" ht="19.5" customHeight="1">
      <c r="A12" s="378" t="s">
        <v>125</v>
      </c>
      <c r="B12" s="379"/>
      <c r="C12" s="379"/>
      <c r="D12" s="380"/>
    </row>
    <row r="13" spans="1:4" ht="19.5" customHeight="1">
      <c r="A13" s="162"/>
      <c r="B13" s="163"/>
      <c r="C13" s="163"/>
      <c r="D13" s="164"/>
    </row>
    <row r="14" spans="1:4" ht="19.5" customHeight="1">
      <c r="A14" s="165" t="s">
        <v>126</v>
      </c>
      <c r="B14" s="386"/>
      <c r="C14" s="386"/>
      <c r="D14" s="164"/>
    </row>
    <row r="15" spans="1:4" ht="12" customHeight="1">
      <c r="A15" s="162"/>
      <c r="B15" s="163"/>
      <c r="C15" s="163"/>
      <c r="D15" s="164"/>
    </row>
    <row r="16" spans="1:4" ht="19.5" customHeight="1">
      <c r="A16" s="165" t="s">
        <v>127</v>
      </c>
      <c r="B16" s="166"/>
      <c r="C16" s="167"/>
      <c r="D16" s="164"/>
    </row>
    <row r="17" spans="1:4" ht="19.5" customHeight="1" thickBot="1">
      <c r="A17" s="168"/>
      <c r="B17" s="169"/>
      <c r="C17" s="169"/>
      <c r="D17" s="170"/>
    </row>
    <row r="18" spans="1:4" ht="19.5" customHeight="1">
      <c r="A18" s="387" t="s">
        <v>128</v>
      </c>
      <c r="B18" s="388"/>
      <c r="C18" s="171"/>
      <c r="D18" s="154"/>
    </row>
    <row r="19" spans="1:4" ht="19.5" customHeight="1">
      <c r="A19" s="162"/>
      <c r="B19" s="163"/>
      <c r="C19" s="163"/>
      <c r="D19" s="164"/>
    </row>
    <row r="20" spans="1:4" ht="24.75" customHeight="1">
      <c r="A20" s="156" t="s">
        <v>129</v>
      </c>
      <c r="B20" s="163"/>
      <c r="C20" s="172" t="s">
        <v>130</v>
      </c>
      <c r="D20" s="164"/>
    </row>
    <row r="21" spans="1:4" ht="19.5" customHeight="1">
      <c r="A21" s="162"/>
      <c r="B21" s="163"/>
      <c r="C21" s="163"/>
      <c r="D21" s="164"/>
    </row>
    <row r="22" spans="1:4" ht="30" customHeight="1" thickBot="1">
      <c r="A22" s="173" t="s">
        <v>131</v>
      </c>
      <c r="B22" s="174"/>
      <c r="C22" s="175" t="s">
        <v>132</v>
      </c>
      <c r="D22" s="183"/>
    </row>
    <row r="23" spans="1:4" ht="30" customHeight="1" thickBot="1" thickTop="1">
      <c r="A23" s="173" t="s">
        <v>133</v>
      </c>
      <c r="B23" s="174"/>
      <c r="C23" s="175" t="s">
        <v>134</v>
      </c>
      <c r="D23" s="193"/>
    </row>
    <row r="24" spans="1:4" ht="30" customHeight="1" thickBot="1" thickTop="1">
      <c r="A24" s="173" t="s">
        <v>135</v>
      </c>
      <c r="B24" s="177"/>
      <c r="C24" s="175" t="s">
        <v>136</v>
      </c>
      <c r="D24" s="183"/>
    </row>
    <row r="25" spans="1:4" ht="30" customHeight="1" thickTop="1">
      <c r="A25" s="178"/>
      <c r="B25" s="179"/>
      <c r="C25" s="175" t="s">
        <v>137</v>
      </c>
      <c r="D25" s="180"/>
    </row>
    <row r="26" spans="1:4" ht="9.75" customHeight="1">
      <c r="A26" s="178"/>
      <c r="B26" s="181"/>
      <c r="C26" s="181"/>
      <c r="D26" s="182"/>
    </row>
    <row r="27" spans="1:4" ht="30" customHeight="1" thickBot="1">
      <c r="A27" s="173" t="s">
        <v>138</v>
      </c>
      <c r="B27" s="176"/>
      <c r="C27" s="175" t="s">
        <v>139</v>
      </c>
      <c r="D27" s="183"/>
    </row>
    <row r="28" spans="1:4" ht="19.5" customHeight="1" thickTop="1">
      <c r="A28" s="178"/>
      <c r="B28" s="181"/>
      <c r="C28" s="181"/>
      <c r="D28" s="182"/>
    </row>
    <row r="29" spans="1:4" ht="30" customHeight="1" thickBot="1">
      <c r="A29" s="173" t="s">
        <v>140</v>
      </c>
      <c r="B29" s="176"/>
      <c r="C29" s="175" t="s">
        <v>141</v>
      </c>
      <c r="D29" s="183"/>
    </row>
    <row r="30" spans="1:4" ht="19.5" customHeight="1" thickTop="1">
      <c r="A30" s="162"/>
      <c r="B30" s="163"/>
      <c r="C30" s="163"/>
      <c r="D30" s="164"/>
    </row>
    <row r="31" spans="1:4" ht="60.75" customHeight="1">
      <c r="A31" s="389" t="s">
        <v>142</v>
      </c>
      <c r="B31" s="390"/>
      <c r="C31" s="390"/>
      <c r="D31" s="391"/>
    </row>
    <row r="32" spans="1:4" ht="15" customHeight="1">
      <c r="A32" s="389"/>
      <c r="B32" s="390"/>
      <c r="C32" s="390"/>
      <c r="D32" s="391"/>
    </row>
    <row r="33" spans="1:4" ht="58.5" customHeight="1" thickBot="1">
      <c r="A33" s="392" t="s">
        <v>143</v>
      </c>
      <c r="B33" s="393"/>
      <c r="C33" s="393"/>
      <c r="D33" s="394"/>
    </row>
    <row r="34" spans="1:4" ht="19.5" customHeight="1">
      <c r="A34" s="162"/>
      <c r="B34" s="163"/>
      <c r="C34" s="163"/>
      <c r="D34" s="164"/>
    </row>
    <row r="35" spans="1:4" ht="19.5" customHeight="1">
      <c r="A35" s="162"/>
      <c r="B35" s="163"/>
      <c r="C35" s="163"/>
      <c r="D35" s="164"/>
    </row>
    <row r="36" spans="1:4" ht="19.5" customHeight="1">
      <c r="A36" s="162"/>
      <c r="B36" s="163"/>
      <c r="C36" s="163"/>
      <c r="D36" s="164"/>
    </row>
    <row r="37" spans="1:4" ht="19.5" customHeight="1" thickBot="1">
      <c r="A37" s="184"/>
      <c r="B37" s="163"/>
      <c r="C37" s="185"/>
      <c r="D37" s="164"/>
    </row>
    <row r="38" spans="1:4" ht="19.5" customHeight="1" thickTop="1">
      <c r="A38" s="156" t="s">
        <v>144</v>
      </c>
      <c r="B38" s="163"/>
      <c r="C38" s="157" t="s">
        <v>145</v>
      </c>
      <c r="D38" s="164"/>
    </row>
    <row r="39" spans="1:4" ht="19.5" customHeight="1">
      <c r="A39" s="395" t="s">
        <v>150</v>
      </c>
      <c r="B39" s="396"/>
      <c r="C39" s="373" t="s">
        <v>150</v>
      </c>
      <c r="D39" s="374"/>
    </row>
    <row r="40" spans="1:4" ht="19.5" customHeight="1" thickBot="1">
      <c r="A40" s="162"/>
      <c r="B40" s="163"/>
      <c r="C40" s="187" t="s">
        <v>151</v>
      </c>
      <c r="D40" s="164"/>
    </row>
    <row r="41" spans="1:4" ht="19.5" customHeight="1" thickTop="1">
      <c r="A41" s="188" t="s">
        <v>146</v>
      </c>
      <c r="B41" s="163"/>
      <c r="C41" s="163"/>
      <c r="D41" s="164"/>
    </row>
    <row r="42" spans="1:4" ht="19.5" customHeight="1">
      <c r="A42" s="186" t="s">
        <v>147</v>
      </c>
      <c r="B42" s="163"/>
      <c r="C42" s="163"/>
      <c r="D42" s="164"/>
    </row>
    <row r="43" spans="1:4" ht="19.5" customHeight="1">
      <c r="A43" s="186" t="s">
        <v>148</v>
      </c>
      <c r="B43" s="163"/>
      <c r="C43" s="163"/>
      <c r="D43" s="164"/>
    </row>
    <row r="44" spans="1:4" ht="29.25" customHeight="1" thickBot="1">
      <c r="A44" s="384" t="s">
        <v>149</v>
      </c>
      <c r="B44" s="385"/>
      <c r="C44" s="385"/>
      <c r="D44" s="170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2010-03-03T20:34:34Z</cp:lastPrinted>
  <dcterms:created xsi:type="dcterms:W3CDTF">1999-03-12T20:31:53Z</dcterms:created>
  <dcterms:modified xsi:type="dcterms:W3CDTF">2010-04-23T23:07:21Z</dcterms:modified>
  <cp:category/>
  <cp:version/>
  <cp:contentType/>
  <cp:contentStatus/>
</cp:coreProperties>
</file>